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810"/>
  </bookViews>
  <sheets>
    <sheet name="Anasayfa" sheetId="1" r:id="rId1"/>
    <sheet name="1.3" sheetId="3" r:id="rId2"/>
    <sheet name="1.4" sheetId="4" r:id="rId3"/>
    <sheet name="1.6" sheetId="5" r:id="rId4"/>
    <sheet name="1.7" sheetId="6" r:id="rId5"/>
    <sheet name="1.8" sheetId="7" r:id="rId6"/>
    <sheet name="1.9" sheetId="8" r:id="rId7"/>
    <sheet name="1.11" sheetId="9" r:id="rId8"/>
    <sheet name="1.13" sheetId="10" r:id="rId9"/>
    <sheet name="2.1" sheetId="11" r:id="rId10"/>
    <sheet name="2.4" sheetId="12" r:id="rId11"/>
    <sheet name="3.3" sheetId="13" r:id="rId12"/>
    <sheet name="3.4" sheetId="14" r:id="rId13"/>
    <sheet name="3.8" sheetId="15" r:id="rId14"/>
    <sheet name="3.13" sheetId="16" r:id="rId15"/>
    <sheet name="3.14" sheetId="17" r:id="rId16"/>
    <sheet name="unvan" sheetId="18" state="hidden" r:id="rId17"/>
  </sheets>
  <externalReferences>
    <externalReference r:id="rId18"/>
  </externalReferences>
  <calcPr calcId="124519"/>
</workbook>
</file>

<file path=xl/calcChain.xml><?xml version="1.0" encoding="utf-8"?>
<calcChain xmlns="http://schemas.openxmlformats.org/spreadsheetml/2006/main">
  <c r="M11" i="13"/>
  <c r="M12"/>
  <c r="M10"/>
  <c r="M11" i="12"/>
  <c r="M12"/>
  <c r="M10"/>
  <c r="N13" i="18"/>
  <c r="M48" i="4"/>
  <c r="M47"/>
  <c r="M46"/>
  <c r="M44"/>
  <c r="M43"/>
  <c r="M42"/>
  <c r="M40"/>
  <c r="M39"/>
  <c r="M38"/>
  <c r="M36"/>
  <c r="M35"/>
  <c r="M34"/>
  <c r="M32"/>
  <c r="M31"/>
  <c r="M30"/>
  <c r="M28"/>
  <c r="M27"/>
  <c r="M26"/>
  <c r="M16"/>
  <c r="M15"/>
  <c r="M14"/>
  <c r="M19" i="17"/>
  <c r="M20"/>
  <c r="M18"/>
  <c r="M11" i="14"/>
  <c r="M12"/>
  <c r="M10"/>
  <c r="M40" i="7"/>
  <c r="M39"/>
  <c r="M38"/>
  <c r="M36"/>
  <c r="M35"/>
  <c r="M34"/>
  <c r="M32"/>
  <c r="M31"/>
  <c r="M30"/>
  <c r="M28"/>
  <c r="M27"/>
  <c r="M26"/>
  <c r="M24"/>
  <c r="M23"/>
  <c r="M22"/>
  <c r="M20"/>
  <c r="M19"/>
  <c r="M18"/>
  <c r="M16"/>
  <c r="M15"/>
  <c r="M14"/>
  <c r="M11"/>
  <c r="M12"/>
  <c r="M10"/>
  <c r="M15" i="17"/>
  <c r="M16"/>
  <c r="M14"/>
  <c r="M11" l="1"/>
  <c r="M12"/>
  <c r="M10"/>
  <c r="M11" i="15"/>
  <c r="M12"/>
  <c r="M10"/>
  <c r="M11" i="9"/>
  <c r="M12"/>
  <c r="M10"/>
  <c r="M12" i="16"/>
  <c r="M11"/>
  <c r="M10"/>
  <c r="M32" i="11"/>
  <c r="M31"/>
  <c r="M30"/>
  <c r="M28"/>
  <c r="M27"/>
  <c r="M26"/>
  <c r="M24"/>
  <c r="M23"/>
  <c r="M22"/>
  <c r="M19"/>
  <c r="M18"/>
  <c r="M15"/>
  <c r="M14"/>
  <c r="M12"/>
  <c r="M11"/>
  <c r="M10"/>
  <c r="M12" i="10"/>
  <c r="M11"/>
  <c r="M10"/>
  <c r="M12" i="8"/>
  <c r="M11"/>
  <c r="M10"/>
  <c r="M16" i="6"/>
  <c r="M15"/>
  <c r="M14"/>
  <c r="M12"/>
  <c r="M11"/>
  <c r="M10"/>
  <c r="M36" i="5"/>
  <c r="M35"/>
  <c r="M34"/>
  <c r="M32"/>
  <c r="M31"/>
  <c r="M30"/>
  <c r="M28"/>
  <c r="M27"/>
  <c r="M26"/>
  <c r="M24"/>
  <c r="M23"/>
  <c r="M22"/>
  <c r="M20"/>
  <c r="M19"/>
  <c r="M18"/>
  <c r="M16"/>
  <c r="M15"/>
  <c r="M14"/>
  <c r="M12"/>
  <c r="M11"/>
  <c r="M10"/>
  <c r="M20" i="4"/>
  <c r="M19"/>
  <c r="M18"/>
  <c r="M24"/>
  <c r="M23"/>
  <c r="M22"/>
  <c r="M12"/>
  <c r="M11"/>
  <c r="M10"/>
  <c r="M36" i="3"/>
  <c r="M35"/>
  <c r="M34"/>
  <c r="M32"/>
  <c r="M31"/>
  <c r="M30"/>
  <c r="M28"/>
  <c r="M27"/>
  <c r="M26"/>
  <c r="M24"/>
  <c r="M23"/>
  <c r="M22"/>
  <c r="M20"/>
  <c r="M19"/>
  <c r="M18"/>
  <c r="M16"/>
  <c r="M15"/>
  <c r="M14"/>
  <c r="M12"/>
  <c r="M11"/>
  <c r="M10"/>
  <c r="F55" i="1" l="1"/>
</calcChain>
</file>

<file path=xl/sharedStrings.xml><?xml version="1.0" encoding="utf-8"?>
<sst xmlns="http://schemas.openxmlformats.org/spreadsheetml/2006/main" count="1134" uniqueCount="250">
  <si>
    <t>T.C. GİRESUN ÜNİVERSİTESİ</t>
  </si>
  <si>
    <t>AKADEMİK TEŞVİK DÜZENLEME, DENETLEME VE İTİRAZ KOMİSYONU (ATDDİK)</t>
  </si>
  <si>
    <t>Açıklamalar:</t>
  </si>
  <si>
    <t>1)</t>
  </si>
  <si>
    <t>01</t>
  </si>
  <si>
    <t>Sayı</t>
  </si>
  <si>
    <t>1.1</t>
  </si>
  <si>
    <t>Denizcilik Fakültesi</t>
  </si>
  <si>
    <t>-</t>
  </si>
  <si>
    <t>1.2</t>
  </si>
  <si>
    <t>Diş Hekimliği Fakültesi</t>
  </si>
  <si>
    <t>1.3</t>
  </si>
  <si>
    <t>Eğitim Fakültesi</t>
  </si>
  <si>
    <t>1.4</t>
  </si>
  <si>
    <t>Fen Edebiyat Fakültesi</t>
  </si>
  <si>
    <t>1.5</t>
  </si>
  <si>
    <t>Görele Güzel Sanatlar Fakültesi</t>
  </si>
  <si>
    <t>1.6</t>
  </si>
  <si>
    <t>İktisadi ve İdari Bilimler Fakültesi</t>
  </si>
  <si>
    <t>1.7</t>
  </si>
  <si>
    <t>İslami İlimler Fakültesi</t>
  </si>
  <si>
    <t>1.8</t>
  </si>
  <si>
    <t>Mühendislik Fakültesi</t>
  </si>
  <si>
    <t>1.9</t>
  </si>
  <si>
    <t>Sağlık Bilimleri Fakültesi</t>
  </si>
  <si>
    <t>1.10</t>
  </si>
  <si>
    <t>Spor Bilimleri Fakültesi</t>
  </si>
  <si>
    <t>1.11</t>
  </si>
  <si>
    <t>Tıp Fakültesi</t>
  </si>
  <si>
    <t>1.12</t>
  </si>
  <si>
    <t>Tirebolu İletişim Fakültesi</t>
  </si>
  <si>
    <t>1.13</t>
  </si>
  <si>
    <t>Turizm Fakültesi</t>
  </si>
  <si>
    <t>02</t>
  </si>
  <si>
    <t>2.1</t>
  </si>
  <si>
    <t> Bulancak Kadir Karabaş Uygulamalı Bilimler Yüksekokulu</t>
  </si>
  <si>
    <t>2.2</t>
  </si>
  <si>
    <t>Görele Uygulamalı Bilimler Yüksekokulu</t>
  </si>
  <si>
    <t>2.3</t>
  </si>
  <si>
    <t>Sivil Havacılık Yüksekokulu</t>
  </si>
  <si>
    <t>2.4</t>
  </si>
  <si>
    <t>Şebinkarahisar Uygulamalı Bilimler Yüksekokulu</t>
  </si>
  <si>
    <t>2.5</t>
  </si>
  <si>
    <t>Yabancı Diller Yüksekokulu</t>
  </si>
  <si>
    <t>2.6</t>
  </si>
  <si>
    <t>Devlet Konservatuvarı</t>
  </si>
  <si>
    <t>03</t>
  </si>
  <si>
    <t>3.1</t>
  </si>
  <si>
    <t>Alucra Turan Bulutçu Meslek Yüksekokulu</t>
  </si>
  <si>
    <t>3.2</t>
  </si>
  <si>
    <t>Bulancak Meslek Yüksekokulu</t>
  </si>
  <si>
    <t>3.3</t>
  </si>
  <si>
    <t>Dereli Meslek Yüksekokulu</t>
  </si>
  <si>
    <t>3.4</t>
  </si>
  <si>
    <t>Espiye Meslek Yüksekokulu</t>
  </si>
  <si>
    <t>3.5</t>
  </si>
  <si>
    <t>Eynesil Kamil Nalbant Meslek Yüksekokulu</t>
  </si>
  <si>
    <t>3.6</t>
  </si>
  <si>
    <t>Keşap Meslek Yüksekokulu</t>
  </si>
  <si>
    <t>3.7</t>
  </si>
  <si>
    <t>Piraziz Meslek Yüksekokulu</t>
  </si>
  <si>
    <t>3.8</t>
  </si>
  <si>
    <t>Sağlık Hizmetleri Meslek Yüksekokulu</t>
  </si>
  <si>
    <t>3.9</t>
  </si>
  <si>
    <t>Sosyal Bilimler Meslek Yüksekokulu</t>
  </si>
  <si>
    <t>3.10</t>
  </si>
  <si>
    <t>Şebinkarahisar Sosyal Bilimler Meslek Yüksekokulu</t>
  </si>
  <si>
    <t>3.11</t>
  </si>
  <si>
    <t>Şebinkarahisar Teknik Bilimler Meslek Yüksekokulu</t>
  </si>
  <si>
    <t>3.12</t>
  </si>
  <si>
    <t>Teknik Bilimler Meslek Yüksekokulu</t>
  </si>
  <si>
    <t>3.13</t>
  </si>
  <si>
    <t> Tirebolu Mehmet Bayrak Meslek Yüksekokulu</t>
  </si>
  <si>
    <t>04</t>
  </si>
  <si>
    <t>REKTÖRLÜĞE BAĞLI BÖLÜMLER (2 Başvuru)</t>
  </si>
  <si>
    <t>4.1</t>
  </si>
  <si>
    <t> Atatürk İlkeleri ve İnkılap Tarihi Bölümü</t>
  </si>
  <si>
    <t>4.2</t>
  </si>
  <si>
    <t>Beden Eğitimi ve Spor Bölümü</t>
  </si>
  <si>
    <t>4.3</t>
  </si>
  <si>
    <t>Enformatik Bölümü</t>
  </si>
  <si>
    <t>4.4</t>
  </si>
  <si>
    <t xml:space="preserve"> Türk Dili Bölümü</t>
  </si>
  <si>
    <t>4.5</t>
  </si>
  <si>
    <t>Dış İlişkiler Koordinatörlüğü</t>
  </si>
  <si>
    <t>05</t>
  </si>
  <si>
    <t>DİĞER BİRİMLER (1 Başvuru)</t>
  </si>
  <si>
    <t>5.1</t>
  </si>
  <si>
    <t>Merkezi Araştırma Laboratuvarı Uygulama ve Araştırma Merkezi</t>
  </si>
  <si>
    <t>Toplam Başvuru Sayısı</t>
  </si>
  <si>
    <t>►</t>
  </si>
  <si>
    <t>AKADEMİK TEŞVİK DÜZENLEME, DENETLEME VE İTİRAZ  KOMİSYONU (ATDDİK)</t>
  </si>
  <si>
    <t>AKADEMİK TEŞVİK PUAN TABLOSU (NET PUANLAR)</t>
  </si>
  <si>
    <t>R: Kom. Raporu</t>
  </si>
  <si>
    <t>kadro unvanı, isim soyisim</t>
  </si>
  <si>
    <r>
      <t>Faaliyet Türü</t>
    </r>
    <r>
      <rPr>
        <b/>
        <sz val="8"/>
        <color theme="1"/>
        <rFont val="Webdings"/>
        <family val="1"/>
        <charset val="2"/>
      </rPr>
      <t>4</t>
    </r>
  </si>
  <si>
    <t>PROJE</t>
  </si>
  <si>
    <t>ARAŞTIRMA</t>
  </si>
  <si>
    <t>YAYIN</t>
  </si>
  <si>
    <t>TASARIM</t>
  </si>
  <si>
    <t>SERGİ</t>
  </si>
  <si>
    <t>PATENT</t>
  </si>
  <si>
    <t>ATIF</t>
  </si>
  <si>
    <t>TEBLİĞ</t>
  </si>
  <si>
    <t>ÖDÜL</t>
  </si>
  <si>
    <r>
      <t xml:space="preserve">ve bölümünü giriniz </t>
    </r>
    <r>
      <rPr>
        <b/>
        <i/>
        <sz val="8"/>
        <color theme="1"/>
        <rFont val="Webdings"/>
        <family val="1"/>
        <charset val="2"/>
      </rPr>
      <t>6</t>
    </r>
  </si>
  <si>
    <r>
      <t xml:space="preserve">Net Puanlar </t>
    </r>
    <r>
      <rPr>
        <b/>
        <sz val="8"/>
        <color theme="1"/>
        <rFont val="Webdings"/>
        <family val="1"/>
        <charset val="2"/>
      </rPr>
      <t>6</t>
    </r>
  </si>
  <si>
    <t>(20 puan)</t>
  </si>
  <si>
    <t>(15 puan)</t>
  </si>
  <si>
    <t>(30 puan)</t>
  </si>
  <si>
    <t>AÇIKLAMA</t>
  </si>
  <si>
    <t>Başvuru Puanı »</t>
  </si>
  <si>
    <t>Birim Komisyon »</t>
  </si>
  <si>
    <t>Komisyon  Kararı »</t>
  </si>
  <si>
    <t>Doçent Dr.</t>
  </si>
  <si>
    <t/>
  </si>
  <si>
    <t>3.14</t>
  </si>
  <si>
    <t>Giresun Meslek Yüksekokulu</t>
  </si>
  <si>
    <t>1.3- Eğitim Fakültesi</t>
  </si>
  <si>
    <t>1.4- Fen Edebiyat Fakültesi</t>
  </si>
  <si>
    <t>1.6- İktisadi ve İdari Bilimler Fakültesi</t>
  </si>
  <si>
    <t>1.7- İslami İlimler Fakültesi</t>
  </si>
  <si>
    <t>1.8- Mühendislik Fakültesi</t>
  </si>
  <si>
    <t>1.9- Sağlık Bilimleri Fakültesi</t>
  </si>
  <si>
    <t>1.11- Tıp Fakültesi</t>
  </si>
  <si>
    <t>1.13- Turizm Fakültesi</t>
  </si>
  <si>
    <t>2.1-  Bulancak Kadir Karabaş Uygulamalı Bilimler Yüksekokulu</t>
  </si>
  <si>
    <t>2.4- Şebinkarahisar Uygulamalı Bilimler Yüksekokulu</t>
  </si>
  <si>
    <t>3.3- Dereli Meslek Yüksekokulu</t>
  </si>
  <si>
    <t>3.4- Espiye Meslek Yüksekokulu</t>
  </si>
  <si>
    <t>3.8- Sağlık Hizmetleri Meslek Yüksekokulu</t>
  </si>
  <si>
    <t>3.13-  Tirebolu Mehmet Bayrak Meslek Yüksekokulu</t>
  </si>
  <si>
    <t>3.14-Giresun Meslek Yüksekokulu</t>
  </si>
  <si>
    <t>Bahadır KOZ</t>
  </si>
  <si>
    <t>Hakan AKYURT</t>
  </si>
  <si>
    <t>Turizm İşletmeciliğ</t>
  </si>
  <si>
    <t>Eray TURPCU</t>
  </si>
  <si>
    <t>Refik YILMAZ</t>
  </si>
  <si>
    <t>Muhasebe ve Vergi</t>
  </si>
  <si>
    <t>Salih MEMİŞ</t>
  </si>
  <si>
    <t>Lojistik Yönetimi</t>
  </si>
  <si>
    <t xml:space="preserve">Selçuk KORUCUK </t>
  </si>
  <si>
    <t>Mustafa ERGÜN</t>
  </si>
  <si>
    <t>Mehmet Mert PASLI</t>
  </si>
  <si>
    <t>Mustafa Malkoç YAŞAR</t>
  </si>
  <si>
    <t>İktisat</t>
  </si>
  <si>
    <t>Uğur SEVİM</t>
  </si>
  <si>
    <t xml:space="preserve">İşletme </t>
  </si>
  <si>
    <t>Mehmet Akif KARA</t>
  </si>
  <si>
    <t>Murat SERÇEMELİ</t>
  </si>
  <si>
    <t>Kurtuluş Yılmaz GENÇ</t>
  </si>
  <si>
    <t>Paşa BOZKURT</t>
  </si>
  <si>
    <t>Ufuk YOLCU</t>
  </si>
  <si>
    <t>Siyaset Bilimi ve Kamu Yön.</t>
  </si>
  <si>
    <t>Mustafa ÇAKMAK</t>
  </si>
  <si>
    <t>Din Felsefesi</t>
  </si>
  <si>
    <t>Recep ÖNAL</t>
  </si>
  <si>
    <t>Temel İslam Bilimleri</t>
  </si>
  <si>
    <t>Beyhan KESİK</t>
  </si>
  <si>
    <t>Türk Dili ve Edebiyatı</t>
  </si>
  <si>
    <t>Mehmet Akif ŞEN</t>
  </si>
  <si>
    <t>Gastronomi ve Mutfak San.</t>
  </si>
  <si>
    <t>İbrahim SEZER</t>
  </si>
  <si>
    <t xml:space="preserve">Coğrafya </t>
  </si>
  <si>
    <t>Şirin DİLLİ</t>
  </si>
  <si>
    <t>Sosyoloji</t>
  </si>
  <si>
    <t>Ayşegül ÇEBİ</t>
  </si>
  <si>
    <t>Ebelik</t>
  </si>
  <si>
    <t>Mücahit GÜNAYDIN</t>
  </si>
  <si>
    <t>Prof. Dr.</t>
  </si>
  <si>
    <t>Doç. Dr.</t>
  </si>
  <si>
    <t>Arş. Gör.</t>
  </si>
  <si>
    <t>Dr. Öğr. Üyesi</t>
  </si>
  <si>
    <t>Öğr. Gör</t>
  </si>
  <si>
    <t xml:space="preserve">Doç. Dr. </t>
  </si>
  <si>
    <t>Arş. Gör. (Dr.)</t>
  </si>
  <si>
    <t>Öğr. Gör. (Dr.)</t>
  </si>
  <si>
    <t xml:space="preserve">Öğr. Gör. </t>
  </si>
  <si>
    <t>Acil Tıp</t>
  </si>
  <si>
    <t>Aytaç GÜDER</t>
  </si>
  <si>
    <t>İlk ve Acil Yardım</t>
  </si>
  <si>
    <t>Nurdan KUMAŞ ŞENOL</t>
  </si>
  <si>
    <t>Moda Tasarım</t>
  </si>
  <si>
    <t>Burcu TURAN ÇİMŞİR</t>
  </si>
  <si>
    <t>Bilgisayar Programcılığı</t>
  </si>
  <si>
    <t>Mehmet ALVER</t>
  </si>
  <si>
    <t>Mustafa CİN</t>
  </si>
  <si>
    <t xml:space="preserve">Eser ÜLTAY </t>
  </si>
  <si>
    <t>Ümmügülsüm İYİBİL DURUKAN</t>
  </si>
  <si>
    <t>Necla DÖNMEZ USTA</t>
  </si>
  <si>
    <t>Tevfik UZUN</t>
  </si>
  <si>
    <t>Temel Eğitim</t>
  </si>
  <si>
    <t>Matematik ve Fen Bilimleri</t>
  </si>
  <si>
    <t> Bilgisayar ve Öğretim Teknolojileri Eğitimi</t>
  </si>
  <si>
    <t>Türkçe Eğitimi</t>
  </si>
  <si>
    <t>Eğitim Yönetimi</t>
  </si>
  <si>
    <t>Faruk GÜNER</t>
  </si>
  <si>
    <t>Cengiz MUTLU</t>
  </si>
  <si>
    <t>Fulya Aydın TEMEL</t>
  </si>
  <si>
    <t>Arzu AYDIN UNCUMUSAOĞLU</t>
  </si>
  <si>
    <t>Halil ŞENOL</t>
  </si>
  <si>
    <t>Hilmi ZENK</t>
  </si>
  <si>
    <t>Seydahmet ÇAY</t>
  </si>
  <si>
    <t>Özge CAĞCAĞ YOLCU</t>
  </si>
  <si>
    <t>Elektrik-Elektronik</t>
  </si>
  <si>
    <t>Makine Mühendisliği</t>
  </si>
  <si>
    <t>Enerji Sistemleri</t>
  </si>
  <si>
    <t>Mustafa KARAKÖSE</t>
  </si>
  <si>
    <t>Tıbbi ve Aromatik Bitkiler</t>
  </si>
  <si>
    <t>unvan seçiniz ►</t>
  </si>
  <si>
    <t xml:space="preserve">Yrd. Doç. Dr. </t>
  </si>
  <si>
    <t>Çevre</t>
  </si>
  <si>
    <t>Endüstri</t>
  </si>
  <si>
    <t xml:space="preserve">Volkan BAŞER </t>
  </si>
  <si>
    <t>Mimarlık ve Şehir Planlama</t>
  </si>
  <si>
    <t xml:space="preserve">Çevre </t>
  </si>
  <si>
    <t>Kadir KINALIOĞLU</t>
  </si>
  <si>
    <t>Sinem AYDIN</t>
  </si>
  <si>
    <t>Kültigin ÇAVUŞOĞLU</t>
  </si>
  <si>
    <t>Emine YALÇIN</t>
  </si>
  <si>
    <t xml:space="preserve">Biyoloji </t>
  </si>
  <si>
    <t>A. Yalçın TEPE</t>
  </si>
  <si>
    <t xml:space="preserve">Tamer AKKAN </t>
  </si>
  <si>
    <t xml:space="preserve">Yaşar ŞİMŞEK </t>
  </si>
  <si>
    <t>Biyoloji</t>
  </si>
  <si>
    <t>Mustafa CÜCE</t>
  </si>
  <si>
    <t>Gıda Teknolojisi</t>
  </si>
  <si>
    <t>Nuri ÖZTÜRK</t>
  </si>
  <si>
    <t>Mülkiyet Koruma ve Güvenlik</t>
  </si>
  <si>
    <t>Turizm İşletmeciliği</t>
  </si>
  <si>
    <t>AKADEMİK TEŞVİK ÖDENEĞİ BAŞVURU SONUÇLARI (2019)</t>
  </si>
  <si>
    <t>GİRESUN ÜNİVERSİTESİ</t>
  </si>
  <si>
    <t xml:space="preserve">T.C. </t>
  </si>
  <si>
    <r>
      <t xml:space="preserve">Puanları görmek için ilgili Birim karşısındaki   </t>
    </r>
    <r>
      <rPr>
        <sz val="10"/>
        <color theme="1"/>
        <rFont val="Arial Tur"/>
        <charset val="162"/>
      </rPr>
      <t>►</t>
    </r>
    <r>
      <rPr>
        <i/>
        <sz val="10"/>
        <color theme="1"/>
        <rFont val="Calibri"/>
        <family val="2"/>
        <charset val="162"/>
        <scheme val="minor"/>
      </rPr>
      <t xml:space="preserve">   işaretine tıklayınız</t>
    </r>
  </si>
  <si>
    <t>(Danıştay 8. Dairesinin 2022/4725 sayılı kararı kapsamında)</t>
  </si>
  <si>
    <t>FAKÜLTELER (37 Başvuru)</t>
  </si>
  <si>
    <t>YÜKSEKOKULLAR (7 Başvuru)</t>
  </si>
  <si>
    <t>MESLEK YÜKSEKOKULLARI (7 Başvuru)</t>
  </si>
  <si>
    <t>ÖDEME YOK</t>
  </si>
  <si>
    <t>ÖDENECEK</t>
  </si>
  <si>
    <t>FARK PUAN</t>
  </si>
  <si>
    <t>2019 yılı başvurusu olmadığı için değerlendirile memiştir.                 ÖDEME YOK</t>
  </si>
  <si>
    <t>fark puan:23,7</t>
  </si>
  <si>
    <t>2019 puan:26,1</t>
  </si>
  <si>
    <t>fark puan:8,4</t>
  </si>
  <si>
    <t>2019 puan:27,7</t>
  </si>
  <si>
    <t>Sonuç İlan Tarihi:  27 Eylül 2023</t>
  </si>
  <si>
    <t>Komisyon kararına 06 Ekim 2023</t>
  </si>
  <si>
    <t>tarihine kadar ATDDİK'na EBYS üzerinden yazılı olarak itirazda bulunabilir.</t>
  </si>
  <si>
    <t>Sonuç İlan Tarihi: 27 Eylül 2023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</si>
</sst>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56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theme="5" tint="-0.249977111117893"/>
      <name val="Calibri"/>
      <family val="2"/>
      <charset val="162"/>
      <scheme val="minor"/>
    </font>
    <font>
      <b/>
      <sz val="11"/>
      <color theme="5" tint="-0.249977111117893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u/>
      <sz val="11"/>
      <color theme="7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b/>
      <sz val="11"/>
      <color theme="0" tint="-0.34998626667073579"/>
      <name val="Calibri"/>
      <family val="2"/>
      <charset val="162"/>
      <scheme val="minor"/>
    </font>
    <font>
      <sz val="11"/>
      <color theme="0" tint="-0.34998626667073579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2"/>
      <color theme="0"/>
      <name val="Arial Narrow"/>
      <family val="2"/>
      <charset val="162"/>
    </font>
    <font>
      <sz val="11"/>
      <color theme="1"/>
      <name val="Arial Tur"/>
      <charset val="162"/>
    </font>
    <font>
      <sz val="10"/>
      <color theme="1"/>
      <name val="Arial Tur"/>
      <charset val="162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rgb="FF0070C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i/>
      <sz val="9"/>
      <color rgb="FFC00000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b/>
      <i/>
      <sz val="11"/>
      <color theme="0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i/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8"/>
      <color theme="1"/>
      <name val="Webdings"/>
      <family val="1"/>
      <charset val="2"/>
    </font>
    <font>
      <b/>
      <i/>
      <sz val="8"/>
      <color theme="1"/>
      <name val="Webdings"/>
      <family val="1"/>
      <charset val="2"/>
    </font>
    <font>
      <b/>
      <sz val="9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0"/>
      <color theme="1" tint="0.3499862666707357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i/>
      <sz val="8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8"/>
      <color theme="1" tint="0.34998626667073579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1"/>
      <color rgb="FF3F3F3F"/>
      <name val="Calibri"/>
      <family val="2"/>
      <charset val="162"/>
      <scheme val="minor"/>
    </font>
    <font>
      <i/>
      <sz val="9"/>
      <color theme="5"/>
      <name val="Calibri"/>
      <family val="2"/>
      <charset val="162"/>
      <scheme val="minor"/>
    </font>
    <font>
      <b/>
      <sz val="8"/>
      <color theme="3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b/>
      <sz val="6"/>
      <color rgb="FFFF0000"/>
      <name val="Calibri"/>
      <family val="2"/>
      <charset val="162"/>
      <scheme val="minor"/>
    </font>
    <font>
      <sz val="7"/>
      <color theme="1" tint="0.34998626667073579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2F2F2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7" borderId="20" applyNumberFormat="0" applyAlignment="0" applyProtection="0"/>
  </cellStyleXfs>
  <cellXfs count="141">
    <xf numFmtId="0" fontId="0" fillId="0" borderId="0" xfId="0"/>
    <xf numFmtId="0" fontId="0" fillId="0" borderId="0" xfId="0"/>
    <xf numFmtId="49" fontId="1" fillId="0" borderId="0" xfId="1" applyNumberFormat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4" fillId="0" borderId="0" xfId="1" applyNumberFormat="1" applyFont="1" applyAlignment="1" applyProtection="1">
      <alignment horizontal="left"/>
      <protection hidden="1"/>
    </xf>
    <xf numFmtId="49" fontId="12" fillId="0" borderId="0" xfId="1" applyNumberFormat="1" applyFont="1" applyAlignment="1" applyProtection="1">
      <alignment horizontal="center"/>
      <protection hidden="1"/>
    </xf>
    <xf numFmtId="49" fontId="6" fillId="0" borderId="0" xfId="1" applyNumberFormat="1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0" fillId="0" borderId="5" xfId="1" applyFont="1" applyBorder="1" applyProtection="1">
      <protection hidden="1"/>
    </xf>
    <xf numFmtId="49" fontId="3" fillId="0" borderId="0" xfId="1" applyNumberFormat="1" applyFont="1" applyBorder="1" applyAlignment="1" applyProtection="1">
      <alignment horizontal="right"/>
      <protection hidden="1"/>
    </xf>
    <xf numFmtId="0" fontId="1" fillId="0" borderId="0" xfId="1" applyBorder="1" applyProtection="1">
      <protection hidden="1"/>
    </xf>
    <xf numFmtId="0" fontId="1" fillId="0" borderId="0" xfId="1" applyFill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7" fillId="4" borderId="3" xfId="1" applyFont="1" applyFill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4" fillId="0" borderId="0" xfId="0" applyFont="1" applyAlignment="1" applyProtection="1">
      <alignment horizontal="right" vertical="center"/>
      <protection hidden="1"/>
    </xf>
    <xf numFmtId="49" fontId="16" fillId="0" borderId="0" xfId="1" applyNumberFormat="1" applyFont="1" applyAlignment="1" applyProtection="1">
      <alignment horizontal="left" vertical="center"/>
      <protection hidden="1"/>
    </xf>
    <xf numFmtId="0" fontId="13" fillId="0" borderId="5" xfId="1" applyFont="1" applyBorder="1" applyProtection="1"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9" fillId="4" borderId="2" xfId="1" applyFont="1" applyFill="1" applyBorder="1" applyAlignment="1" applyProtection="1">
      <alignment horizontal="left"/>
      <protection hidden="1"/>
    </xf>
    <xf numFmtId="49" fontId="19" fillId="4" borderId="5" xfId="1" applyNumberFormat="1" applyFont="1" applyFill="1" applyBorder="1" applyAlignment="1" applyProtection="1">
      <alignment horizontal="right"/>
      <protection hidden="1"/>
    </xf>
    <xf numFmtId="49" fontId="19" fillId="4" borderId="1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49" fontId="20" fillId="0" borderId="5" xfId="1" applyNumberFormat="1" applyFont="1" applyBorder="1" applyAlignment="1" applyProtection="1">
      <alignment horizontal="right"/>
      <protection hidden="1"/>
    </xf>
    <xf numFmtId="0" fontId="21" fillId="0" borderId="5" xfId="0" applyFont="1" applyBorder="1" applyProtection="1">
      <protection hidden="1"/>
    </xf>
    <xf numFmtId="0" fontId="21" fillId="0" borderId="5" xfId="1" applyFont="1" applyBorder="1" applyProtection="1">
      <protection hidden="1"/>
    </xf>
    <xf numFmtId="14" fontId="4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49" fontId="20" fillId="0" borderId="5" xfId="1" applyNumberFormat="1" applyFont="1" applyFill="1" applyBorder="1" applyAlignment="1" applyProtection="1">
      <alignment horizontal="right"/>
      <protection hidden="1"/>
    </xf>
    <xf numFmtId="49" fontId="3" fillId="0" borderId="5" xfId="1" applyNumberFormat="1" applyFont="1" applyFill="1" applyBorder="1" applyAlignment="1" applyProtection="1">
      <alignment horizontal="right"/>
      <protection hidden="1"/>
    </xf>
    <xf numFmtId="49" fontId="18" fillId="0" borderId="5" xfId="1" applyNumberFormat="1" applyFont="1" applyFill="1" applyBorder="1" applyAlignment="1" applyProtection="1">
      <alignment horizontal="right"/>
      <protection hidden="1"/>
    </xf>
    <xf numFmtId="0" fontId="23" fillId="3" borderId="5" xfId="0" applyFont="1" applyFill="1" applyBorder="1" applyAlignment="1" applyProtection="1">
      <alignment horizontal="center" vertical="center"/>
      <protection hidden="1"/>
    </xf>
    <xf numFmtId="0" fontId="24" fillId="0" borderId="0" xfId="0" applyFont="1"/>
    <xf numFmtId="0" fontId="24" fillId="5" borderId="5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4" fillId="0" borderId="0" xfId="0" applyFont="1" applyProtection="1">
      <protection hidden="1"/>
    </xf>
    <xf numFmtId="49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9" fontId="11" fillId="3" borderId="13" xfId="0" applyNumberFormat="1" applyFont="1" applyFill="1" applyBorder="1" applyAlignment="1" applyProtection="1">
      <alignment horizontal="center" vertical="top" wrapText="1"/>
      <protection hidden="1"/>
    </xf>
    <xf numFmtId="0" fontId="39" fillId="3" borderId="0" xfId="0" applyFont="1" applyFill="1" applyBorder="1" applyAlignment="1" applyProtection="1">
      <alignment horizontal="center" vertical="top"/>
      <protection hidden="1"/>
    </xf>
    <xf numFmtId="0" fontId="0" fillId="0" borderId="0" xfId="0" applyAlignment="1" applyProtection="1">
      <alignment horizontal="center" vertical="top"/>
      <protection hidden="1"/>
    </xf>
    <xf numFmtId="0" fontId="4" fillId="0" borderId="0" xfId="0" applyFont="1" applyFill="1" applyBorder="1" applyAlignment="1" applyProtection="1">
      <alignment horizontal="center" vertical="top" wrapText="1"/>
      <protection hidden="1"/>
    </xf>
    <xf numFmtId="49" fontId="4" fillId="0" borderId="0" xfId="2" applyNumberFormat="1" applyFont="1" applyFill="1" applyBorder="1" applyAlignment="1" applyProtection="1">
      <alignment horizontal="center" vertical="top"/>
      <protection hidden="1"/>
    </xf>
    <xf numFmtId="49" fontId="4" fillId="0" borderId="0" xfId="2" applyNumberFormat="1" applyFont="1" applyFill="1" applyBorder="1" applyAlignment="1" applyProtection="1">
      <alignment horizontal="center" vertical="top" wrapText="1"/>
      <protection hidden="1"/>
    </xf>
    <xf numFmtId="49" fontId="4" fillId="0" borderId="0" xfId="0" applyNumberFormat="1" applyFont="1" applyFill="1" applyBorder="1" applyAlignment="1" applyProtection="1">
      <alignment horizontal="center" vertical="top" wrapText="1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5" fillId="0" borderId="4" xfId="0" applyFont="1" applyFill="1" applyBorder="1" applyProtection="1">
      <protection hidden="1"/>
    </xf>
    <xf numFmtId="0" fontId="40" fillId="4" borderId="3" xfId="0" applyFont="1" applyFill="1" applyBorder="1" applyAlignment="1" applyProtection="1">
      <alignment horizontal="left" vertical="center" wrapText="1"/>
      <protection hidden="1"/>
    </xf>
    <xf numFmtId="164" fontId="10" fillId="0" borderId="5" xfId="0" applyNumberFormat="1" applyFont="1" applyFill="1" applyBorder="1" applyAlignment="1" applyProtection="1">
      <alignment horizontal="center" vertical="center" wrapText="1"/>
      <protection hidden="1"/>
    </xf>
    <xf numFmtId="164" fontId="41" fillId="4" borderId="5" xfId="0" applyNumberFormat="1" applyFont="1" applyFill="1" applyBorder="1" applyAlignment="1" applyProtection="1">
      <alignment horizontal="right" vertical="center" wrapText="1"/>
      <protection hidden="1"/>
    </xf>
    <xf numFmtId="0" fontId="42" fillId="0" borderId="9" xfId="0" applyFont="1" applyBorder="1" applyAlignment="1" applyProtection="1">
      <protection hidden="1"/>
    </xf>
    <xf numFmtId="0" fontId="42" fillId="0" borderId="15" xfId="0" applyFont="1" applyBorder="1" applyAlignment="1" applyProtection="1">
      <protection hidden="1"/>
    </xf>
    <xf numFmtId="0" fontId="42" fillId="0" borderId="16" xfId="0" applyFont="1" applyBorder="1" applyAlignme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43" fillId="0" borderId="17" xfId="0" applyFont="1" applyBorder="1" applyAlignment="1" applyProtection="1">
      <alignment vertical="center" wrapText="1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42" fillId="0" borderId="18" xfId="0" applyFont="1" applyBorder="1" applyAlignment="1" applyProtection="1">
      <protection hidden="1"/>
    </xf>
    <xf numFmtId="0" fontId="44" fillId="0" borderId="14" xfId="0" applyFont="1" applyBorder="1" applyAlignment="1" applyProtection="1">
      <alignment vertical="center" wrapText="1"/>
      <protection hidden="1"/>
    </xf>
    <xf numFmtId="0" fontId="47" fillId="0" borderId="9" xfId="0" applyFont="1" applyBorder="1" applyAlignment="1" applyProtection="1">
      <alignment horizontal="center" vertical="center"/>
      <protection hidden="1"/>
    </xf>
    <xf numFmtId="0" fontId="48" fillId="0" borderId="19" xfId="0" applyFont="1" applyBorder="1" applyAlignment="1" applyProtection="1">
      <alignment vertical="center"/>
      <protection hidden="1"/>
    </xf>
    <xf numFmtId="0" fontId="43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26" fillId="0" borderId="0" xfId="0" applyFont="1" applyAlignment="1" applyProtection="1">
      <alignment horizontal="center" vertical="top"/>
      <protection hidden="1"/>
    </xf>
    <xf numFmtId="0" fontId="29" fillId="5" borderId="7" xfId="0" applyFont="1" applyFill="1" applyBorder="1" applyAlignment="1" applyProtection="1">
      <alignment horizontal="center" vertical="center" wrapText="1"/>
      <protection hidden="1"/>
    </xf>
    <xf numFmtId="0" fontId="29" fillId="5" borderId="8" xfId="0" applyFont="1" applyFill="1" applyBorder="1" applyAlignment="1" applyProtection="1">
      <alignment vertical="center" wrapText="1"/>
      <protection hidden="1"/>
    </xf>
    <xf numFmtId="0" fontId="29" fillId="5" borderId="0" xfId="0" applyFont="1" applyFill="1" applyBorder="1" applyAlignment="1" applyProtection="1">
      <alignment horizontal="center" vertical="center" wrapText="1"/>
      <protection hidden="1"/>
    </xf>
    <xf numFmtId="0" fontId="29" fillId="5" borderId="10" xfId="0" applyFont="1" applyFill="1" applyBorder="1" applyAlignment="1" applyProtection="1">
      <alignment vertical="center" wrapText="1"/>
      <protection hidden="1"/>
    </xf>
    <xf numFmtId="0" fontId="29" fillId="5" borderId="12" xfId="0" applyFont="1" applyFill="1" applyBorder="1" applyAlignment="1" applyProtection="1">
      <alignment horizontal="center" vertical="center" wrapText="1"/>
      <protection hidden="1"/>
    </xf>
    <xf numFmtId="0" fontId="29" fillId="5" borderId="13" xfId="0" applyFont="1" applyFill="1" applyBorder="1" applyAlignment="1" applyProtection="1">
      <alignment vertical="center" wrapText="1"/>
      <protection hidden="1"/>
    </xf>
    <xf numFmtId="0" fontId="35" fillId="5" borderId="4" xfId="0" applyFont="1" applyFill="1" applyBorder="1" applyAlignment="1" applyProtection="1">
      <alignment horizontal="center" vertical="center" wrapText="1"/>
      <protection hidden="1"/>
    </xf>
    <xf numFmtId="0" fontId="36" fillId="5" borderId="1" xfId="0" applyFont="1" applyFill="1" applyBorder="1" applyAlignment="1" applyProtection="1">
      <alignment horizontal="left" wrapText="1"/>
      <protection hidden="1"/>
    </xf>
    <xf numFmtId="49" fontId="31" fillId="5" borderId="4" xfId="2" applyNumberFormat="1" applyFont="1" applyFill="1" applyBorder="1" applyAlignment="1" applyProtection="1">
      <alignment horizontal="center" vertical="center"/>
      <protection hidden="1"/>
    </xf>
    <xf numFmtId="49" fontId="31" fillId="5" borderId="7" xfId="2" applyNumberFormat="1" applyFont="1" applyFill="1" applyBorder="1" applyAlignment="1" applyProtection="1">
      <alignment horizontal="center" vertical="center" wrapText="1"/>
      <protection hidden="1"/>
    </xf>
    <xf numFmtId="49" fontId="31" fillId="5" borderId="4" xfId="2" applyNumberFormat="1" applyFont="1" applyFill="1" applyBorder="1" applyAlignment="1" applyProtection="1">
      <alignment horizontal="center" vertical="center" wrapText="1"/>
      <protection hidden="1"/>
    </xf>
    <xf numFmtId="49" fontId="31" fillId="5" borderId="7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14" xfId="0" applyFont="1" applyFill="1" applyBorder="1" applyAlignment="1" applyProtection="1">
      <alignment horizontal="center" vertical="top" wrapText="1"/>
      <protection hidden="1"/>
    </xf>
    <xf numFmtId="0" fontId="36" fillId="5" borderId="12" xfId="0" applyFont="1" applyFill="1" applyBorder="1" applyAlignment="1" applyProtection="1">
      <alignment horizontal="left" vertical="top" wrapText="1"/>
      <protection hidden="1"/>
    </xf>
    <xf numFmtId="49" fontId="31" fillId="5" borderId="14" xfId="2" applyNumberFormat="1" applyFont="1" applyFill="1" applyBorder="1" applyAlignment="1" applyProtection="1">
      <alignment horizontal="center" vertical="top"/>
      <protection hidden="1"/>
    </xf>
    <xf numFmtId="49" fontId="31" fillId="5" borderId="12" xfId="2" applyNumberFormat="1" applyFont="1" applyFill="1" applyBorder="1" applyAlignment="1" applyProtection="1">
      <alignment horizontal="center" vertical="top" wrapText="1"/>
      <protection hidden="1"/>
    </xf>
    <xf numFmtId="49" fontId="31" fillId="5" borderId="14" xfId="2" applyNumberFormat="1" applyFont="1" applyFill="1" applyBorder="1" applyAlignment="1" applyProtection="1">
      <alignment horizontal="center" vertical="top" wrapText="1"/>
      <protection hidden="1"/>
    </xf>
    <xf numFmtId="49" fontId="31" fillId="5" borderId="12" xfId="0" applyNumberFormat="1" applyFont="1" applyFill="1" applyBorder="1" applyAlignment="1" applyProtection="1">
      <alignment horizontal="center" vertical="top" wrapText="1"/>
      <protection hidden="1"/>
    </xf>
    <xf numFmtId="0" fontId="45" fillId="5" borderId="3" xfId="0" applyFont="1" applyFill="1" applyBorder="1" applyAlignment="1" applyProtection="1">
      <alignment horizontal="left" vertical="center" wrapText="1"/>
      <protection hidden="1"/>
    </xf>
    <xf numFmtId="164" fontId="9" fillId="5" borderId="5" xfId="0" applyNumberFormat="1" applyFont="1" applyFill="1" applyBorder="1" applyAlignment="1" applyProtection="1">
      <alignment horizontal="center" vertical="center" wrapText="1"/>
      <protection hidden="1"/>
    </xf>
    <xf numFmtId="164" fontId="46" fillId="5" borderId="5" xfId="0" applyNumberFormat="1" applyFont="1" applyFill="1" applyBorder="1" applyAlignment="1" applyProtection="1">
      <alignment horizontal="right" vertical="center" wrapText="1"/>
      <protection hidden="1"/>
    </xf>
    <xf numFmtId="0" fontId="49" fillId="5" borderId="5" xfId="3" applyFill="1" applyBorder="1" applyAlignment="1" applyProtection="1">
      <alignment horizontal="center"/>
    </xf>
    <xf numFmtId="0" fontId="21" fillId="0" borderId="5" xfId="0" applyFont="1" applyBorder="1" applyAlignment="1" applyProtection="1">
      <alignment horizontal="right"/>
      <protection hidden="1"/>
    </xf>
    <xf numFmtId="49" fontId="18" fillId="0" borderId="4" xfId="1" applyNumberFormat="1" applyFont="1" applyFill="1" applyBorder="1" applyAlignment="1" applyProtection="1">
      <alignment horizontal="right"/>
      <protection hidden="1"/>
    </xf>
    <xf numFmtId="0" fontId="13" fillId="0" borderId="4" xfId="1" applyFont="1" applyBorder="1" applyProtection="1"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49" fontId="19" fillId="4" borderId="11" xfId="1" applyNumberFormat="1" applyFont="1" applyFill="1" applyBorder="1" applyAlignment="1" applyProtection="1">
      <alignment horizontal="right"/>
      <protection hidden="1"/>
    </xf>
    <xf numFmtId="0" fontId="19" fillId="4" borderId="12" xfId="1" applyFont="1" applyFill="1" applyBorder="1" applyAlignment="1" applyProtection="1">
      <alignment horizontal="left"/>
      <protection hidden="1"/>
    </xf>
    <xf numFmtId="0" fontId="7" fillId="4" borderId="13" xfId="1" applyFont="1" applyFill="1" applyBorder="1" applyAlignment="1" applyProtection="1">
      <alignment horizontal="center"/>
      <protection hidden="1"/>
    </xf>
    <xf numFmtId="0" fontId="0" fillId="0" borderId="5" xfId="0" applyBorder="1"/>
    <xf numFmtId="164" fontId="46" fillId="4" borderId="5" xfId="0" applyNumberFormat="1" applyFont="1" applyFill="1" applyBorder="1" applyAlignment="1" applyProtection="1">
      <alignment horizontal="right" vertical="center" wrapText="1"/>
      <protection hidden="1"/>
    </xf>
    <xf numFmtId="0" fontId="50" fillId="5" borderId="20" xfId="4" applyFill="1" applyAlignment="1" applyProtection="1">
      <alignment horizontal="center"/>
    </xf>
    <xf numFmtId="0" fontId="51" fillId="0" borderId="0" xfId="0" applyFont="1"/>
    <xf numFmtId="49" fontId="2" fillId="0" borderId="0" xfId="1" applyNumberFormat="1" applyFont="1" applyAlignment="1" applyProtection="1">
      <alignment horizontal="center"/>
    </xf>
    <xf numFmtId="0" fontId="53" fillId="0" borderId="19" xfId="0" applyFont="1" applyBorder="1" applyAlignment="1" applyProtection="1">
      <alignment vertical="center"/>
      <protection hidden="1"/>
    </xf>
    <xf numFmtId="165" fontId="53" fillId="0" borderId="19" xfId="0" applyNumberFormat="1" applyFont="1" applyBorder="1" applyAlignment="1" applyProtection="1">
      <alignment vertical="center"/>
      <protection hidden="1"/>
    </xf>
    <xf numFmtId="165" fontId="55" fillId="0" borderId="16" xfId="0" applyNumberFormat="1" applyFont="1" applyBorder="1" applyAlignment="1" applyProtection="1">
      <protection hidden="1"/>
    </xf>
    <xf numFmtId="1" fontId="55" fillId="0" borderId="16" xfId="0" applyNumberFormat="1" applyFont="1" applyBorder="1" applyAlignment="1" applyProtection="1"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center"/>
      <protection hidden="1"/>
    </xf>
    <xf numFmtId="49" fontId="52" fillId="0" borderId="0" xfId="1" applyNumberFormat="1" applyFont="1" applyAlignment="1" applyProtection="1">
      <alignment horizontal="center"/>
    </xf>
    <xf numFmtId="49" fontId="15" fillId="0" borderId="0" xfId="1" applyNumberFormat="1" applyFont="1" applyAlignment="1" applyProtection="1">
      <alignment horizontal="center"/>
      <protection hidden="1"/>
    </xf>
    <xf numFmtId="49" fontId="17" fillId="0" borderId="0" xfId="1" applyNumberFormat="1" applyFont="1" applyAlignment="1" applyProtection="1">
      <alignment horizontal="center"/>
    </xf>
    <xf numFmtId="49" fontId="2" fillId="0" borderId="0" xfId="1" applyNumberFormat="1" applyFont="1" applyAlignment="1" applyProtection="1">
      <alignment horizontal="center"/>
    </xf>
    <xf numFmtId="49" fontId="32" fillId="6" borderId="1" xfId="0" applyNumberFormat="1" applyFont="1" applyFill="1" applyBorder="1" applyAlignment="1" applyProtection="1">
      <alignment horizontal="left" vertical="center"/>
      <protection hidden="1"/>
    </xf>
    <xf numFmtId="0" fontId="32" fillId="6" borderId="3" xfId="0" applyFont="1" applyFill="1" applyBorder="1" applyAlignment="1" applyProtection="1">
      <alignment horizontal="left" vertical="center"/>
      <protection hidden="1"/>
    </xf>
    <xf numFmtId="0" fontId="33" fillId="4" borderId="1" xfId="0" applyFont="1" applyFill="1" applyBorder="1" applyAlignment="1" applyProtection="1">
      <alignment horizontal="center" vertical="center"/>
      <protection hidden="1"/>
    </xf>
    <xf numFmtId="0" fontId="33" fillId="4" borderId="2" xfId="0" applyFont="1" applyFill="1" applyBorder="1" applyAlignment="1" applyProtection="1">
      <alignment horizontal="center" vertical="center"/>
      <protection hidden="1"/>
    </xf>
    <xf numFmtId="0" fontId="33" fillId="4" borderId="3" xfId="0" applyFont="1" applyFill="1" applyBorder="1" applyAlignment="1" applyProtection="1">
      <alignment horizontal="center" vertical="center"/>
      <protection hidden="1"/>
    </xf>
    <xf numFmtId="0" fontId="27" fillId="5" borderId="6" xfId="0" applyFont="1" applyFill="1" applyBorder="1" applyAlignment="1" applyProtection="1">
      <alignment horizontal="center"/>
      <protection hidden="1"/>
    </xf>
    <xf numFmtId="0" fontId="27" fillId="5" borderId="7" xfId="0" applyFont="1" applyFill="1" applyBorder="1" applyAlignment="1" applyProtection="1">
      <alignment horizontal="center"/>
      <protection hidden="1"/>
    </xf>
    <xf numFmtId="0" fontId="28" fillId="5" borderId="7" xfId="0" applyFont="1" applyFill="1" applyBorder="1" applyAlignment="1" applyProtection="1">
      <alignment horizontal="right" vertical="center" wrapText="1"/>
      <protection hidden="1"/>
    </xf>
    <xf numFmtId="0" fontId="28" fillId="5" borderId="0" xfId="0" applyFont="1" applyFill="1" applyBorder="1" applyAlignment="1" applyProtection="1">
      <alignment horizontal="right" vertical="center" wrapText="1"/>
      <protection hidden="1"/>
    </xf>
    <xf numFmtId="0" fontId="28" fillId="5" borderId="12" xfId="0" applyFont="1" applyFill="1" applyBorder="1" applyAlignment="1" applyProtection="1">
      <alignment horizontal="right" vertical="center" wrapText="1"/>
      <protection hidden="1"/>
    </xf>
    <xf numFmtId="0" fontId="4" fillId="5" borderId="9" xfId="0" applyFont="1" applyFill="1" applyBorder="1" applyAlignment="1" applyProtection="1">
      <alignment horizontal="center"/>
      <protection hidden="1"/>
    </xf>
    <xf numFmtId="0" fontId="4" fillId="5" borderId="0" xfId="0" applyFont="1" applyFill="1" applyBorder="1" applyAlignment="1" applyProtection="1">
      <alignment horizontal="center"/>
      <protection hidden="1"/>
    </xf>
    <xf numFmtId="49" fontId="4" fillId="5" borderId="11" xfId="0" applyNumberFormat="1" applyFont="1" applyFill="1" applyBorder="1" applyAlignment="1" applyProtection="1">
      <alignment horizontal="center" vertical="center"/>
      <protection hidden="1"/>
    </xf>
    <xf numFmtId="49" fontId="4" fillId="5" borderId="12" xfId="0" applyNumberFormat="1" applyFont="1" applyFill="1" applyBorder="1" applyAlignment="1" applyProtection="1">
      <alignment horizontal="center" vertical="center"/>
      <protection hidden="1"/>
    </xf>
    <xf numFmtId="49" fontId="30" fillId="2" borderId="1" xfId="0" applyNumberFormat="1" applyFont="1" applyFill="1" applyBorder="1" applyAlignment="1" applyProtection="1">
      <alignment horizontal="right"/>
      <protection hidden="1"/>
    </xf>
    <xf numFmtId="49" fontId="30" fillId="2" borderId="2" xfId="0" applyNumberFormat="1" applyFont="1" applyFill="1" applyBorder="1" applyAlignment="1" applyProtection="1">
      <alignment horizontal="right"/>
      <protection hidden="1"/>
    </xf>
    <xf numFmtId="49" fontId="31" fillId="2" borderId="2" xfId="0" applyNumberFormat="1" applyFont="1" applyFill="1" applyBorder="1" applyAlignment="1" applyProtection="1">
      <alignment horizontal="left"/>
      <protection hidden="1"/>
    </xf>
    <xf numFmtId="0" fontId="31" fillId="2" borderId="2" xfId="0" applyFont="1" applyFill="1" applyBorder="1" applyAlignment="1" applyProtection="1">
      <alignment horizontal="left"/>
      <protection hidden="1"/>
    </xf>
    <xf numFmtId="0" fontId="31" fillId="2" borderId="3" xfId="0" applyFont="1" applyFill="1" applyBorder="1" applyAlignment="1" applyProtection="1">
      <alignment horizontal="left"/>
      <protection hidden="1"/>
    </xf>
    <xf numFmtId="0" fontId="54" fillId="0" borderId="16" xfId="0" applyFont="1" applyBorder="1" applyAlignment="1" applyProtection="1">
      <alignment horizontal="center" vertical="center" wrapText="1"/>
      <protection hidden="1"/>
    </xf>
    <xf numFmtId="0" fontId="54" fillId="0" borderId="18" xfId="0" applyFont="1" applyBorder="1" applyAlignment="1" applyProtection="1">
      <alignment horizontal="center" vertical="center" wrapText="1"/>
      <protection hidden="1"/>
    </xf>
    <xf numFmtId="0" fontId="54" fillId="0" borderId="19" xfId="0" applyFont="1" applyBorder="1" applyAlignment="1" applyProtection="1">
      <alignment horizontal="center" vertical="center" wrapText="1"/>
      <protection hidden="1"/>
    </xf>
  </cellXfs>
  <cellStyles count="5">
    <cellStyle name="Çıkış" xfId="4" builtinId="21"/>
    <cellStyle name="Köprü" xfId="3" builtinId="8"/>
    <cellStyle name="Normal" xfId="0" builtinId="0"/>
    <cellStyle name="Stil 1" xfId="1"/>
    <cellStyle name="Yüzd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Anasayf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19050</xdr:rowOff>
    </xdr:from>
    <xdr:to>
      <xdr:col>2</xdr:col>
      <xdr:colOff>19050</xdr:colOff>
      <xdr:row>5</xdr:row>
      <xdr:rowOff>78173</xdr:rowOff>
    </xdr:to>
    <xdr:pic>
      <xdr:nvPicPr>
        <xdr:cNvPr id="2" name="1 Resim" descr="gru_logo_mi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19050"/>
          <a:ext cx="838200" cy="830648"/>
        </a:xfrm>
        <a:prstGeom prst="rect">
          <a:avLst/>
        </a:prstGeom>
        <a:ln w="317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4" name="3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648825" y="104775"/>
          <a:ext cx="432000" cy="27007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5" name="4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95250</xdr:colOff>
      <xdr:row>1</xdr:row>
      <xdr:rowOff>104775</xdr:rowOff>
    </xdr:from>
    <xdr:to>
      <xdr:col>15</xdr:col>
      <xdr:colOff>527250</xdr:colOff>
      <xdr:row>2</xdr:row>
      <xdr:rowOff>184350</xdr:rowOff>
    </xdr:to>
    <xdr:pic>
      <xdr:nvPicPr>
        <xdr:cNvPr id="2" name="1 Resim" descr="home-png.png">
          <a:hlinkClick xmlns:r="http://schemas.openxmlformats.org/officeDocument/2006/relationships" r:id="rId1" tooltip="Anasayfaya Git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48750" y="209550"/>
          <a:ext cx="432000" cy="3177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1</xdr:row>
      <xdr:rowOff>123825</xdr:rowOff>
    </xdr:from>
    <xdr:to>
      <xdr:col>1</xdr:col>
      <xdr:colOff>542925</xdr:colOff>
      <xdr:row>3</xdr:row>
      <xdr:rowOff>110094</xdr:rowOff>
    </xdr:to>
    <xdr:pic>
      <xdr:nvPicPr>
        <xdr:cNvPr id="3" name="2 Resim" descr="gru_logo_mini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9551" y="228600"/>
          <a:ext cx="466724" cy="462519"/>
        </a:xfrm>
        <a:prstGeom prst="rect">
          <a:avLst/>
        </a:prstGeom>
        <a:ln w="3175">
          <a:solidFill>
            <a:schemeClr val="tx1">
              <a:lumMod val="95000"/>
              <a:lumOff val="5000"/>
            </a:schemeClr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AKADEM&#304;K%20TE&#350;V&#304;K%202023-03-10/2022-2023/GR&#220;%202022%20Akademik%20Te&#351;vik%20&#214;dene&#287;i%20Ba&#351;vuru%20Sonu&#231;lar&#305;-web%20yay&#305;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asayfa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.13"/>
      <sheetName val="2.1"/>
      <sheetName val="2.2"/>
      <sheetName val="2.3"/>
      <sheetName val="2.4"/>
      <sheetName val="3.1"/>
      <sheetName val="3.3"/>
      <sheetName val="3.4"/>
      <sheetName val="3.6"/>
      <sheetName val="3.8"/>
      <sheetName val="3.9"/>
      <sheetName val="3.10"/>
      <sheetName val="3.11"/>
      <sheetName val="3.12"/>
      <sheetName val="3.13"/>
      <sheetName val="4.1"/>
      <sheetName val="4.5"/>
      <sheetName val="5.1"/>
      <sheetName val="unvans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A2" t="str">
            <v>unvan seçiniz ►</v>
          </cell>
        </row>
        <row r="3">
          <cell r="A3" t="str">
            <v>Profesör Dr.</v>
          </cell>
        </row>
        <row r="4">
          <cell r="A4" t="str">
            <v>Doçent Dr.</v>
          </cell>
        </row>
        <row r="5">
          <cell r="A5" t="str">
            <v>Doktor Öğretim Üyesi</v>
          </cell>
        </row>
        <row r="6">
          <cell r="A6" t="str">
            <v>Araştırma Görevlisi (Dr.)</v>
          </cell>
        </row>
        <row r="7">
          <cell r="A7" t="str">
            <v>Araştırma Görevlisi</v>
          </cell>
        </row>
        <row r="8">
          <cell r="A8" t="str">
            <v>Öğretim Görevlisi (Dr.)</v>
          </cell>
        </row>
        <row r="9">
          <cell r="A9" t="str">
            <v>Öğretim Görevlisi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showGridLines="0" tabSelected="1" workbookViewId="0">
      <selection activeCell="D16" sqref="D16"/>
    </sheetView>
  </sheetViews>
  <sheetFormatPr defaultRowHeight="15"/>
  <cols>
    <col min="2" max="2" width="5.140625" customWidth="1"/>
    <col min="3" max="3" width="56.140625" customWidth="1"/>
    <col min="4" max="4" width="6.140625" customWidth="1"/>
    <col min="5" max="5" width="2" customWidth="1"/>
    <col min="6" max="6" width="6.140625" customWidth="1"/>
    <col min="7" max="7" width="2" customWidth="1"/>
    <col min="8" max="8" width="4.28515625" customWidth="1"/>
    <col min="14" max="14" width="13.7109375" bestFit="1" customWidth="1"/>
  </cols>
  <sheetData>
    <row r="1" spans="1:11" s="1" customFormat="1" ht="15.75">
      <c r="C1" s="114" t="s">
        <v>232</v>
      </c>
      <c r="D1" s="114"/>
      <c r="E1" s="114"/>
      <c r="F1" s="114"/>
      <c r="G1" s="114"/>
    </row>
    <row r="2" spans="1:11" ht="15.75">
      <c r="A2" s="1"/>
      <c r="B2" s="1"/>
      <c r="C2" s="114" t="s">
        <v>231</v>
      </c>
      <c r="D2" s="114"/>
      <c r="E2" s="114"/>
      <c r="F2" s="114"/>
      <c r="G2" s="114"/>
      <c r="H2" s="1"/>
      <c r="I2" s="1"/>
      <c r="J2" s="1"/>
    </row>
    <row r="3" spans="1:11">
      <c r="A3" s="1"/>
      <c r="B3" s="1"/>
      <c r="C3" s="116" t="s">
        <v>1</v>
      </c>
      <c r="D3" s="116"/>
      <c r="E3" s="116"/>
      <c r="F3" s="116"/>
      <c r="G3" s="116"/>
      <c r="H3" s="1"/>
      <c r="I3" s="1"/>
      <c r="J3" s="1"/>
    </row>
    <row r="4" spans="1:11">
      <c r="A4" s="1"/>
      <c r="B4" s="2"/>
      <c r="C4" s="118" t="s">
        <v>230</v>
      </c>
      <c r="D4" s="118"/>
      <c r="E4" s="118"/>
      <c r="F4" s="118"/>
      <c r="G4" s="118"/>
      <c r="H4" s="1"/>
      <c r="I4" s="1"/>
      <c r="J4" s="1"/>
    </row>
    <row r="5" spans="1:11" s="1" customFormat="1">
      <c r="B5" s="2"/>
      <c r="C5" s="115" t="s">
        <v>234</v>
      </c>
      <c r="D5" s="115"/>
      <c r="E5" s="115"/>
      <c r="F5" s="115"/>
      <c r="G5" s="108"/>
    </row>
    <row r="6" spans="1:11">
      <c r="A6" s="1"/>
      <c r="B6" s="2"/>
      <c r="C6" s="117" t="s">
        <v>246</v>
      </c>
      <c r="D6" s="117"/>
      <c r="E6" s="117"/>
      <c r="F6" s="117"/>
      <c r="G6" s="117"/>
      <c r="H6" s="1"/>
      <c r="I6" s="1"/>
      <c r="J6" s="3"/>
    </row>
    <row r="7" spans="1:11">
      <c r="A7" s="1"/>
      <c r="B7" s="4" t="s">
        <v>2</v>
      </c>
      <c r="C7" s="1"/>
      <c r="D7" s="5"/>
      <c r="E7" s="5"/>
      <c r="F7" s="5"/>
      <c r="G7" s="5"/>
      <c r="H7" s="1"/>
      <c r="I7" s="1"/>
      <c r="J7" s="1"/>
    </row>
    <row r="8" spans="1:11">
      <c r="A8" s="1"/>
      <c r="B8" s="15" t="s">
        <v>3</v>
      </c>
      <c r="C8" s="16" t="s">
        <v>233</v>
      </c>
      <c r="D8" s="5"/>
      <c r="E8" s="5"/>
      <c r="F8" s="5"/>
      <c r="G8" s="5"/>
      <c r="H8" s="1"/>
      <c r="I8" s="1"/>
      <c r="J8" s="1"/>
    </row>
    <row r="9" spans="1:11">
      <c r="A9" s="1"/>
      <c r="B9" s="6"/>
      <c r="C9" s="5"/>
      <c r="D9" s="5"/>
      <c r="E9" s="5"/>
      <c r="F9" s="5"/>
      <c r="G9" s="5"/>
      <c r="H9" s="1"/>
      <c r="I9" s="1"/>
      <c r="J9" s="1"/>
      <c r="K9" s="40"/>
    </row>
    <row r="10" spans="1:11">
      <c r="A10" s="24"/>
      <c r="B10" s="22" t="s">
        <v>4</v>
      </c>
      <c r="C10" s="21" t="s">
        <v>235</v>
      </c>
      <c r="D10" s="13"/>
      <c r="E10" s="1"/>
      <c r="F10" s="7" t="s">
        <v>5</v>
      </c>
      <c r="G10" s="1"/>
      <c r="H10" s="1"/>
      <c r="I10" s="1"/>
      <c r="J10" s="1"/>
    </row>
    <row r="11" spans="1:11">
      <c r="A11" s="24"/>
      <c r="B11" s="36" t="s">
        <v>6</v>
      </c>
      <c r="C11" s="26" t="s">
        <v>7</v>
      </c>
      <c r="D11" s="41"/>
      <c r="E11" s="1"/>
      <c r="F11" s="18" t="s">
        <v>8</v>
      </c>
      <c r="G11" s="1"/>
      <c r="H11" s="28"/>
      <c r="I11" s="29"/>
      <c r="J11" s="1"/>
    </row>
    <row r="12" spans="1:11">
      <c r="A12" s="24"/>
      <c r="B12" s="97" t="s">
        <v>9</v>
      </c>
      <c r="C12" s="26" t="s">
        <v>10</v>
      </c>
      <c r="D12" s="96"/>
      <c r="E12" s="1"/>
      <c r="F12" s="18" t="s">
        <v>8</v>
      </c>
      <c r="G12" s="1"/>
      <c r="H12" s="30"/>
      <c r="I12" s="29"/>
      <c r="J12" s="1"/>
    </row>
    <row r="13" spans="1:11">
      <c r="A13" s="24"/>
      <c r="B13" s="37" t="s">
        <v>11</v>
      </c>
      <c r="C13" s="8" t="s">
        <v>12</v>
      </c>
      <c r="D13" s="106" t="s">
        <v>90</v>
      </c>
      <c r="E13" s="1"/>
      <c r="F13" s="18">
        <v>7</v>
      </c>
      <c r="G13" s="1"/>
      <c r="H13" s="30"/>
      <c r="I13" s="29"/>
      <c r="J13" s="1"/>
    </row>
    <row r="14" spans="1:11">
      <c r="A14" s="24"/>
      <c r="B14" s="37" t="s">
        <v>13</v>
      </c>
      <c r="C14" s="8" t="s">
        <v>14</v>
      </c>
      <c r="D14" s="106" t="s">
        <v>90</v>
      </c>
      <c r="E14" s="1"/>
      <c r="F14" s="18">
        <v>10</v>
      </c>
      <c r="G14" s="1"/>
      <c r="H14" s="30"/>
      <c r="I14" s="29"/>
    </row>
    <row r="15" spans="1:11">
      <c r="A15" s="24"/>
      <c r="B15" s="97" t="s">
        <v>15</v>
      </c>
      <c r="C15" s="26" t="s">
        <v>16</v>
      </c>
      <c r="D15" s="41"/>
      <c r="E15" s="1"/>
      <c r="F15" s="18" t="s">
        <v>8</v>
      </c>
      <c r="G15" s="1"/>
      <c r="H15" s="30"/>
      <c r="I15" s="29"/>
    </row>
    <row r="16" spans="1:11">
      <c r="A16" s="24"/>
      <c r="B16" s="37" t="s">
        <v>17</v>
      </c>
      <c r="C16" s="8" t="s">
        <v>18</v>
      </c>
      <c r="D16" s="106" t="s">
        <v>90</v>
      </c>
      <c r="E16" s="1"/>
      <c r="F16" s="18">
        <v>7</v>
      </c>
      <c r="G16" s="1"/>
      <c r="H16" s="30"/>
      <c r="I16" s="29"/>
    </row>
    <row r="17" spans="1:9">
      <c r="A17" s="24"/>
      <c r="B17" s="37" t="s">
        <v>19</v>
      </c>
      <c r="C17" s="8" t="s">
        <v>20</v>
      </c>
      <c r="D17" s="106" t="s">
        <v>90</v>
      </c>
      <c r="E17" s="1"/>
      <c r="F17" s="18">
        <v>2</v>
      </c>
      <c r="G17" s="1"/>
      <c r="H17" s="30"/>
      <c r="I17" s="29"/>
    </row>
    <row r="18" spans="1:9">
      <c r="A18" s="24"/>
      <c r="B18" s="37" t="s">
        <v>21</v>
      </c>
      <c r="C18" s="8" t="s">
        <v>22</v>
      </c>
      <c r="D18" s="106" t="s">
        <v>90</v>
      </c>
      <c r="E18" s="1"/>
      <c r="F18" s="18">
        <v>8</v>
      </c>
      <c r="G18" s="1"/>
      <c r="H18" s="31"/>
      <c r="I18" s="29"/>
    </row>
    <row r="19" spans="1:9">
      <c r="A19" s="24"/>
      <c r="B19" s="37" t="s">
        <v>23</v>
      </c>
      <c r="C19" s="8" t="s">
        <v>24</v>
      </c>
      <c r="D19" s="106" t="s">
        <v>90</v>
      </c>
      <c r="E19" s="1"/>
      <c r="F19" s="18">
        <v>1</v>
      </c>
      <c r="G19" s="1"/>
      <c r="H19" s="30"/>
      <c r="I19" s="29"/>
    </row>
    <row r="20" spans="1:9">
      <c r="A20" s="24"/>
      <c r="B20" s="97" t="s">
        <v>25</v>
      </c>
      <c r="C20" s="27" t="s">
        <v>26</v>
      </c>
      <c r="D20" s="41"/>
      <c r="E20" s="1"/>
      <c r="F20" s="18" t="s">
        <v>8</v>
      </c>
      <c r="G20" s="1"/>
      <c r="H20" s="30"/>
      <c r="I20" s="29"/>
    </row>
    <row r="21" spans="1:9">
      <c r="A21" s="24"/>
      <c r="B21" s="37" t="s">
        <v>27</v>
      </c>
      <c r="C21" s="8" t="s">
        <v>28</v>
      </c>
      <c r="D21" s="41" t="s">
        <v>90</v>
      </c>
      <c r="E21" s="1"/>
      <c r="F21" s="18">
        <v>1</v>
      </c>
      <c r="G21" s="1"/>
      <c r="H21" s="31"/>
      <c r="I21" s="29"/>
    </row>
    <row r="22" spans="1:9">
      <c r="A22" s="24"/>
      <c r="B22" s="97" t="s">
        <v>29</v>
      </c>
      <c r="C22" s="27" t="s">
        <v>30</v>
      </c>
      <c r="D22" s="41"/>
      <c r="E22" s="1"/>
      <c r="F22" s="18" t="s">
        <v>8</v>
      </c>
      <c r="G22" s="1"/>
      <c r="H22" s="30"/>
      <c r="I22" s="29"/>
    </row>
    <row r="23" spans="1:9">
      <c r="A23" s="24"/>
      <c r="B23" s="37" t="s">
        <v>31</v>
      </c>
      <c r="C23" s="8" t="s">
        <v>32</v>
      </c>
      <c r="D23" s="41" t="s">
        <v>90</v>
      </c>
      <c r="E23" s="1"/>
      <c r="F23" s="18">
        <v>1</v>
      </c>
      <c r="G23" s="1"/>
      <c r="H23" s="30"/>
      <c r="I23" s="29"/>
    </row>
    <row r="24" spans="1:9">
      <c r="A24" s="24"/>
      <c r="B24" s="23" t="s">
        <v>33</v>
      </c>
      <c r="C24" s="21" t="s">
        <v>236</v>
      </c>
      <c r="D24" s="13"/>
      <c r="E24" s="1"/>
      <c r="F24" s="19"/>
      <c r="G24" s="1"/>
      <c r="H24" s="30"/>
      <c r="I24" s="29"/>
    </row>
    <row r="25" spans="1:9">
      <c r="A25" s="24"/>
      <c r="B25" s="37" t="s">
        <v>34</v>
      </c>
      <c r="C25" s="8" t="s">
        <v>35</v>
      </c>
      <c r="D25" s="41" t="s">
        <v>90</v>
      </c>
      <c r="E25" s="1"/>
      <c r="F25" s="18">
        <v>6</v>
      </c>
      <c r="G25" s="14"/>
      <c r="H25" s="32"/>
      <c r="I25" s="29"/>
    </row>
    <row r="26" spans="1:9">
      <c r="A26" s="24"/>
      <c r="B26" s="97" t="s">
        <v>36</v>
      </c>
      <c r="C26" s="27" t="s">
        <v>37</v>
      </c>
      <c r="D26" s="41"/>
      <c r="E26" s="1"/>
      <c r="F26" s="18" t="s">
        <v>8</v>
      </c>
      <c r="G26" s="14"/>
      <c r="H26" s="32"/>
      <c r="I26" s="29"/>
    </row>
    <row r="27" spans="1:9">
      <c r="A27" s="24"/>
      <c r="B27" s="97" t="s">
        <v>38</v>
      </c>
      <c r="C27" s="27" t="s">
        <v>39</v>
      </c>
      <c r="D27" s="41"/>
      <c r="E27" s="1"/>
      <c r="F27" s="18" t="s">
        <v>8</v>
      </c>
      <c r="G27" s="14"/>
      <c r="H27" s="32"/>
      <c r="I27" s="29"/>
    </row>
    <row r="28" spans="1:9">
      <c r="A28" s="24"/>
      <c r="B28" s="37" t="s">
        <v>40</v>
      </c>
      <c r="C28" s="8" t="s">
        <v>41</v>
      </c>
      <c r="D28" s="41" t="s">
        <v>90</v>
      </c>
      <c r="E28" s="1"/>
      <c r="F28" s="18">
        <v>1</v>
      </c>
      <c r="G28" s="14"/>
      <c r="H28" s="32"/>
      <c r="I28" s="29"/>
    </row>
    <row r="29" spans="1:9">
      <c r="A29" s="24"/>
      <c r="B29" s="25" t="s">
        <v>42</v>
      </c>
      <c r="C29" s="27" t="s">
        <v>43</v>
      </c>
      <c r="D29" s="41"/>
      <c r="E29" s="1"/>
      <c r="F29" s="18" t="s">
        <v>8</v>
      </c>
      <c r="G29" s="14"/>
      <c r="H29" s="32"/>
      <c r="I29" s="29"/>
    </row>
    <row r="30" spans="1:9">
      <c r="A30" s="24"/>
      <c r="B30" s="25" t="s">
        <v>44</v>
      </c>
      <c r="C30" s="27" t="s">
        <v>45</v>
      </c>
      <c r="D30" s="41"/>
      <c r="E30" s="1"/>
      <c r="F30" s="18" t="s">
        <v>8</v>
      </c>
      <c r="G30" s="14"/>
      <c r="H30" s="32"/>
      <c r="I30" s="29"/>
    </row>
    <row r="31" spans="1:9">
      <c r="A31" s="24"/>
      <c r="B31" s="23" t="s">
        <v>46</v>
      </c>
      <c r="C31" s="21" t="s">
        <v>237</v>
      </c>
      <c r="D31" s="13"/>
      <c r="E31" s="1"/>
      <c r="F31" s="20"/>
      <c r="G31" s="14"/>
      <c r="H31" s="32"/>
      <c r="I31" s="29"/>
    </row>
    <row r="32" spans="1:9">
      <c r="A32" s="24"/>
      <c r="B32" s="97" t="s">
        <v>47</v>
      </c>
      <c r="C32" s="27" t="s">
        <v>48</v>
      </c>
      <c r="D32" s="41"/>
      <c r="E32" s="1"/>
      <c r="F32" s="18" t="s">
        <v>8</v>
      </c>
      <c r="G32" s="14"/>
      <c r="H32" s="32"/>
      <c r="I32" s="29"/>
    </row>
    <row r="33" spans="1:9">
      <c r="A33" s="24"/>
      <c r="B33" s="36" t="s">
        <v>49</v>
      </c>
      <c r="C33" s="27" t="s">
        <v>50</v>
      </c>
      <c r="D33" s="41"/>
      <c r="E33" s="1"/>
      <c r="F33" s="18" t="s">
        <v>8</v>
      </c>
      <c r="G33" s="14"/>
      <c r="H33" s="32"/>
      <c r="I33" s="29"/>
    </row>
    <row r="34" spans="1:9">
      <c r="A34" s="24"/>
      <c r="B34" s="38" t="s">
        <v>51</v>
      </c>
      <c r="C34" s="17" t="s">
        <v>52</v>
      </c>
      <c r="D34" s="41" t="s">
        <v>90</v>
      </c>
      <c r="E34" s="1"/>
      <c r="F34" s="18">
        <v>1</v>
      </c>
      <c r="G34" s="14"/>
      <c r="H34" s="32"/>
      <c r="I34" s="29"/>
    </row>
    <row r="35" spans="1:9">
      <c r="A35" s="24"/>
      <c r="B35" s="38" t="s">
        <v>53</v>
      </c>
      <c r="C35" s="17" t="s">
        <v>54</v>
      </c>
      <c r="D35" s="41" t="s">
        <v>90</v>
      </c>
      <c r="E35" s="1"/>
      <c r="F35" s="18">
        <v>1</v>
      </c>
      <c r="G35" s="14"/>
      <c r="H35" s="32"/>
      <c r="I35" s="29"/>
    </row>
    <row r="36" spans="1:9">
      <c r="A36" s="24"/>
      <c r="B36" s="36" t="s">
        <v>55</v>
      </c>
      <c r="C36" s="27" t="s">
        <v>56</v>
      </c>
      <c r="D36" s="41"/>
      <c r="E36" s="1"/>
      <c r="F36" s="18" t="s">
        <v>8</v>
      </c>
      <c r="G36" s="14"/>
      <c r="H36" s="32"/>
      <c r="I36" s="29"/>
    </row>
    <row r="37" spans="1:9">
      <c r="A37" s="24"/>
      <c r="B37" s="97" t="s">
        <v>57</v>
      </c>
      <c r="C37" s="27" t="s">
        <v>58</v>
      </c>
      <c r="D37" s="41"/>
      <c r="E37" s="1"/>
      <c r="F37" s="18" t="s">
        <v>8</v>
      </c>
      <c r="G37" s="14"/>
      <c r="H37" s="32"/>
      <c r="I37" s="29"/>
    </row>
    <row r="38" spans="1:9">
      <c r="A38" s="24"/>
      <c r="B38" s="36" t="s">
        <v>59</v>
      </c>
      <c r="C38" s="27" t="s">
        <v>60</v>
      </c>
      <c r="D38" s="41"/>
      <c r="E38" s="1"/>
      <c r="F38" s="18" t="s">
        <v>8</v>
      </c>
      <c r="G38" s="14"/>
      <c r="H38" s="32"/>
      <c r="I38" s="29"/>
    </row>
    <row r="39" spans="1:9">
      <c r="A39" s="24"/>
      <c r="B39" s="38" t="s">
        <v>61</v>
      </c>
      <c r="C39" s="17" t="s">
        <v>62</v>
      </c>
      <c r="D39" s="41" t="s">
        <v>90</v>
      </c>
      <c r="E39" s="1"/>
      <c r="F39" s="18">
        <v>1</v>
      </c>
      <c r="G39" s="14"/>
      <c r="H39" s="32"/>
      <c r="I39" s="29"/>
    </row>
    <row r="40" spans="1:9">
      <c r="A40" s="24"/>
      <c r="B40" s="97" t="s">
        <v>63</v>
      </c>
      <c r="C40" s="27" t="s">
        <v>64</v>
      </c>
      <c r="D40" s="41"/>
      <c r="E40" s="1"/>
      <c r="F40" s="18" t="s">
        <v>8</v>
      </c>
      <c r="G40" s="14"/>
      <c r="H40" s="32"/>
      <c r="I40" s="29"/>
    </row>
    <row r="41" spans="1:9">
      <c r="A41" s="24"/>
      <c r="B41" s="97" t="s">
        <v>65</v>
      </c>
      <c r="C41" s="27" t="s">
        <v>66</v>
      </c>
      <c r="D41" s="41"/>
      <c r="E41" s="1"/>
      <c r="F41" s="18" t="s">
        <v>8</v>
      </c>
      <c r="G41" s="14"/>
      <c r="H41" s="32"/>
      <c r="I41" s="29"/>
    </row>
    <row r="42" spans="1:9">
      <c r="A42" s="24"/>
      <c r="B42" s="97" t="s">
        <v>67</v>
      </c>
      <c r="C42" s="27" t="s">
        <v>68</v>
      </c>
      <c r="D42" s="41"/>
      <c r="E42" s="1"/>
      <c r="F42" s="18" t="s">
        <v>8</v>
      </c>
      <c r="G42" s="14"/>
      <c r="H42" s="32"/>
      <c r="I42" s="29"/>
    </row>
    <row r="43" spans="1:9">
      <c r="A43" s="24"/>
      <c r="B43" s="97" t="s">
        <v>69</v>
      </c>
      <c r="C43" s="27" t="s">
        <v>70</v>
      </c>
      <c r="D43" s="41"/>
      <c r="E43" s="1"/>
      <c r="F43" s="18" t="s">
        <v>8</v>
      </c>
      <c r="G43" s="14"/>
      <c r="H43" s="32"/>
      <c r="I43" s="29"/>
    </row>
    <row r="44" spans="1:9">
      <c r="A44" s="24"/>
      <c r="B44" s="98" t="s">
        <v>71</v>
      </c>
      <c r="C44" s="99" t="s">
        <v>72</v>
      </c>
      <c r="D44" s="41" t="s">
        <v>90</v>
      </c>
      <c r="E44" s="1"/>
      <c r="F44" s="100">
        <v>1</v>
      </c>
      <c r="G44" s="14"/>
      <c r="H44" s="32"/>
      <c r="I44" s="29"/>
    </row>
    <row r="45" spans="1:9" s="1" customFormat="1">
      <c r="A45" s="24"/>
      <c r="B45" s="38" t="s">
        <v>116</v>
      </c>
      <c r="C45" s="17" t="s">
        <v>117</v>
      </c>
      <c r="D45" s="41" t="s">
        <v>90</v>
      </c>
      <c r="E45" s="104"/>
      <c r="F45" s="18">
        <v>3</v>
      </c>
      <c r="G45" s="14"/>
      <c r="H45" s="32"/>
      <c r="I45" s="29"/>
    </row>
    <row r="46" spans="1:9">
      <c r="A46" s="24"/>
      <c r="B46" s="101" t="s">
        <v>73</v>
      </c>
      <c r="C46" s="102" t="s">
        <v>74</v>
      </c>
      <c r="D46" s="103"/>
      <c r="E46" s="1"/>
      <c r="F46" s="20"/>
      <c r="G46" s="14"/>
      <c r="H46" s="32"/>
      <c r="I46" s="29"/>
    </row>
    <row r="47" spans="1:9">
      <c r="A47" s="24"/>
      <c r="B47" s="97" t="s">
        <v>75</v>
      </c>
      <c r="C47" s="27" t="s">
        <v>76</v>
      </c>
      <c r="D47" s="41"/>
      <c r="E47" s="1"/>
      <c r="F47" s="18" t="s">
        <v>8</v>
      </c>
      <c r="G47" s="14"/>
      <c r="H47" s="32"/>
      <c r="I47" s="29"/>
    </row>
    <row r="48" spans="1:9">
      <c r="A48" s="24"/>
      <c r="B48" s="36" t="s">
        <v>77</v>
      </c>
      <c r="C48" s="27" t="s">
        <v>78</v>
      </c>
      <c r="D48" s="41"/>
      <c r="E48" s="1"/>
      <c r="F48" s="18" t="s">
        <v>8</v>
      </c>
      <c r="G48" s="14"/>
      <c r="H48" s="32"/>
      <c r="I48" s="29"/>
    </row>
    <row r="49" spans="1:9">
      <c r="A49" s="24"/>
      <c r="B49" s="36" t="s">
        <v>79</v>
      </c>
      <c r="C49" s="27" t="s">
        <v>80</v>
      </c>
      <c r="D49" s="41"/>
      <c r="E49" s="1"/>
      <c r="F49" s="18" t="s">
        <v>8</v>
      </c>
      <c r="G49" s="14"/>
      <c r="H49" s="32"/>
      <c r="I49" s="29"/>
    </row>
    <row r="50" spans="1:9">
      <c r="A50" s="24"/>
      <c r="B50" s="36" t="s">
        <v>81</v>
      </c>
      <c r="C50" s="27" t="s">
        <v>82</v>
      </c>
      <c r="D50" s="41"/>
      <c r="E50" s="1"/>
      <c r="F50" s="18" t="s">
        <v>8</v>
      </c>
      <c r="G50" s="14"/>
      <c r="H50" s="32"/>
      <c r="I50" s="29"/>
    </row>
    <row r="51" spans="1:9">
      <c r="A51" s="24"/>
      <c r="B51" s="36" t="s">
        <v>83</v>
      </c>
      <c r="C51" s="27" t="s">
        <v>84</v>
      </c>
      <c r="D51" s="41"/>
      <c r="E51" s="1"/>
      <c r="F51" s="18" t="s">
        <v>8</v>
      </c>
      <c r="G51" s="14"/>
      <c r="H51" s="32"/>
      <c r="I51" s="29"/>
    </row>
    <row r="52" spans="1:9">
      <c r="A52" s="24"/>
      <c r="B52" s="23" t="s">
        <v>85</v>
      </c>
      <c r="C52" s="21" t="s">
        <v>86</v>
      </c>
      <c r="D52" s="13"/>
      <c r="E52" s="1"/>
      <c r="F52" s="20"/>
      <c r="G52" s="14"/>
      <c r="H52" s="32"/>
      <c r="I52" s="29"/>
    </row>
    <row r="53" spans="1:9">
      <c r="A53" s="24"/>
      <c r="B53" s="97" t="s">
        <v>87</v>
      </c>
      <c r="C53" s="27" t="s">
        <v>88</v>
      </c>
      <c r="D53" s="41"/>
      <c r="E53" s="1"/>
      <c r="F53" s="18" t="s">
        <v>8</v>
      </c>
      <c r="G53" s="14"/>
      <c r="H53" s="32"/>
      <c r="I53" s="29"/>
    </row>
    <row r="54" spans="1:9">
      <c r="A54" s="1"/>
      <c r="B54" s="9"/>
      <c r="C54" s="10"/>
      <c r="D54" s="11"/>
      <c r="E54" s="1"/>
      <c r="F54" s="12"/>
      <c r="G54" s="1"/>
      <c r="H54" s="33"/>
      <c r="I54" s="34"/>
    </row>
    <row r="55" spans="1:9" ht="15.75">
      <c r="A55" s="1"/>
      <c r="B55" s="1"/>
      <c r="C55" s="113" t="s">
        <v>89</v>
      </c>
      <c r="D55" s="113"/>
      <c r="E55" s="1"/>
      <c r="F55" s="39">
        <f>SUM(F11:F53)</f>
        <v>51</v>
      </c>
      <c r="G55" s="1"/>
      <c r="H55" s="33"/>
      <c r="I55" s="35"/>
    </row>
  </sheetData>
  <sheetProtection password="CC2B" sheet="1" objects="1" scenarios="1"/>
  <mergeCells count="7">
    <mergeCell ref="C55:D55"/>
    <mergeCell ref="C1:G1"/>
    <mergeCell ref="C5:F5"/>
    <mergeCell ref="C2:G2"/>
    <mergeCell ref="C3:G3"/>
    <mergeCell ref="C6:G6"/>
    <mergeCell ref="C4:G4"/>
  </mergeCells>
  <hyperlinks>
    <hyperlink ref="D13" location="'1.3'!A1" display="►"/>
    <hyperlink ref="D14" location="'1.4'!A1" display="►"/>
    <hyperlink ref="D16" location="'1.6'!A1" display="►"/>
    <hyperlink ref="D17" location="'1.7'!A1" display="►"/>
    <hyperlink ref="D18" location="'1.8'!A1" display="►"/>
    <hyperlink ref="D19" location="'1.9'!A1" display="►"/>
    <hyperlink ref="D21" location="'1.11'!A1" display="►"/>
    <hyperlink ref="D23" location="'1.13'!A1" display="►"/>
    <hyperlink ref="D25" location="'2.1'!A1" display="►"/>
    <hyperlink ref="D28" location="'2.4'!A1" display="►"/>
    <hyperlink ref="D34" location="'3.3'!A1" display="►"/>
    <hyperlink ref="D35" location="'3.4'!A1" display="►"/>
    <hyperlink ref="D39" location="'3.8'!A1" display="►"/>
    <hyperlink ref="D44" location="'3.13'!A1" display="►"/>
    <hyperlink ref="D45" location="'3.14'!A1" display="►"/>
  </hyperlink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R32"/>
  <sheetViews>
    <sheetView showGridLines="0" workbookViewId="0">
      <selection activeCell="B6" sqref="B6:C6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2:18" ht="8.25" customHeight="1"/>
    <row r="2" spans="2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126</v>
      </c>
      <c r="J2" s="126"/>
      <c r="K2" s="126"/>
      <c r="L2" s="126"/>
      <c r="M2" s="126"/>
      <c r="N2" s="126"/>
      <c r="O2" s="75"/>
      <c r="P2" s="76"/>
      <c r="Q2" s="42"/>
      <c r="R2" s="42"/>
    </row>
    <row r="3" spans="2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2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2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2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2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2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2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2:18" ht="15.75">
      <c r="B10" s="57" t="s">
        <v>172</v>
      </c>
      <c r="C10" s="58" t="s">
        <v>111</v>
      </c>
      <c r="D10" s="59">
        <v>15.75</v>
      </c>
      <c r="E10" s="59"/>
      <c r="F10" s="59"/>
      <c r="G10" s="59"/>
      <c r="H10" s="59"/>
      <c r="I10" s="59"/>
      <c r="J10" s="59"/>
      <c r="K10" s="59">
        <v>13.2</v>
      </c>
      <c r="L10" s="59"/>
      <c r="M10" s="60">
        <f>SUM(D10:L10)</f>
        <v>28.95</v>
      </c>
      <c r="N10" s="61"/>
      <c r="O10" s="62" t="s">
        <v>115</v>
      </c>
      <c r="P10" s="63"/>
      <c r="Q10" s="64"/>
      <c r="R10" s="64"/>
    </row>
    <row r="11" spans="2:18" ht="15.75">
      <c r="B11" s="65" t="s">
        <v>134</v>
      </c>
      <c r="C11" s="58" t="s">
        <v>112</v>
      </c>
      <c r="D11" s="59">
        <v>15.75</v>
      </c>
      <c r="E11" s="59"/>
      <c r="F11" s="59"/>
      <c r="G11" s="59"/>
      <c r="H11" s="59"/>
      <c r="I11" s="59"/>
      <c r="J11" s="59"/>
      <c r="K11" s="59">
        <v>13.2</v>
      </c>
      <c r="L11" s="59"/>
      <c r="M11" s="60">
        <f>SUM(D11:L11)</f>
        <v>28.95</v>
      </c>
      <c r="N11" s="66"/>
      <c r="O11" s="67" t="s">
        <v>115</v>
      </c>
      <c r="P11" s="68"/>
      <c r="Q11" s="64"/>
      <c r="R11" s="64"/>
    </row>
    <row r="12" spans="2:18" ht="15.75">
      <c r="B12" s="69" t="s">
        <v>135</v>
      </c>
      <c r="C12" s="93" t="s">
        <v>113</v>
      </c>
      <c r="D12" s="94">
        <v>15.75</v>
      </c>
      <c r="E12" s="94"/>
      <c r="F12" s="94"/>
      <c r="G12" s="94"/>
      <c r="H12" s="94"/>
      <c r="I12" s="94"/>
      <c r="J12" s="94"/>
      <c r="K12" s="94">
        <v>13.2</v>
      </c>
      <c r="L12" s="94"/>
      <c r="M12" s="95">
        <f>SUM(D12:L12)</f>
        <v>28.95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2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2:18" ht="15.75">
      <c r="B14" s="57" t="s">
        <v>172</v>
      </c>
      <c r="C14" s="58" t="s">
        <v>111</v>
      </c>
      <c r="D14" s="59">
        <v>12.6</v>
      </c>
      <c r="E14" s="59"/>
      <c r="F14" s="59">
        <v>3.3</v>
      </c>
      <c r="G14" s="59"/>
      <c r="H14" s="59"/>
      <c r="I14" s="59"/>
      <c r="J14" s="59"/>
      <c r="K14" s="59">
        <v>7.8</v>
      </c>
      <c r="L14" s="59"/>
      <c r="M14" s="60">
        <f>SUM(D14:L14)</f>
        <v>23.7</v>
      </c>
      <c r="N14" s="61"/>
      <c r="O14" s="62" t="s">
        <v>115</v>
      </c>
      <c r="P14" s="111" t="s">
        <v>242</v>
      </c>
      <c r="Q14" s="64"/>
      <c r="R14" s="64"/>
    </row>
    <row r="15" spans="2:18" ht="15.75">
      <c r="B15" s="65" t="s">
        <v>136</v>
      </c>
      <c r="C15" s="58" t="s">
        <v>112</v>
      </c>
      <c r="D15" s="59">
        <v>12.6</v>
      </c>
      <c r="E15" s="59"/>
      <c r="F15" s="59">
        <v>0</v>
      </c>
      <c r="G15" s="59"/>
      <c r="H15" s="59"/>
      <c r="I15" s="59"/>
      <c r="J15" s="59"/>
      <c r="K15" s="59">
        <v>7.8</v>
      </c>
      <c r="L15" s="59"/>
      <c r="M15" s="60">
        <f>SUM(D15:L15)</f>
        <v>20.399999999999999</v>
      </c>
      <c r="N15" s="66"/>
      <c r="O15" s="67"/>
      <c r="P15" s="111" t="s">
        <v>243</v>
      </c>
      <c r="Q15" s="64"/>
      <c r="R15" s="64"/>
    </row>
    <row r="16" spans="2:18" ht="15.75">
      <c r="B16" s="69" t="s">
        <v>229</v>
      </c>
      <c r="C16" s="93" t="s">
        <v>113</v>
      </c>
      <c r="D16" s="94">
        <v>12.6</v>
      </c>
      <c r="E16" s="94"/>
      <c r="F16" s="94">
        <v>3.3</v>
      </c>
      <c r="G16" s="94"/>
      <c r="H16" s="94"/>
      <c r="I16" s="94"/>
      <c r="J16" s="94"/>
      <c r="K16" s="94">
        <v>7.8</v>
      </c>
      <c r="L16" s="94"/>
      <c r="M16" s="95">
        <v>49.8</v>
      </c>
      <c r="N16" s="70"/>
      <c r="O16" s="67" t="s">
        <v>115</v>
      </c>
      <c r="P16" s="110">
        <v>49.8</v>
      </c>
      <c r="Q16" s="64"/>
      <c r="R16" s="64"/>
    </row>
    <row r="17" spans="2:18" ht="6.75" customHeight="1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74"/>
      <c r="P17" s="42"/>
      <c r="Q17" s="42"/>
      <c r="R17" s="42"/>
    </row>
    <row r="18" spans="2:18" ht="15.75">
      <c r="B18" s="57" t="s">
        <v>172</v>
      </c>
      <c r="C18" s="58" t="s">
        <v>111</v>
      </c>
      <c r="D18" s="59"/>
      <c r="E18" s="59"/>
      <c r="F18" s="59"/>
      <c r="G18" s="59"/>
      <c r="H18" s="59"/>
      <c r="I18" s="59"/>
      <c r="J18" s="59"/>
      <c r="K18" s="59">
        <v>8.4</v>
      </c>
      <c r="L18" s="59"/>
      <c r="M18" s="60">
        <f>SUM(D18:L18)</f>
        <v>8.4</v>
      </c>
      <c r="P18" s="111" t="s">
        <v>244</v>
      </c>
    </row>
    <row r="19" spans="2:18" ht="15.75">
      <c r="B19" s="65" t="s">
        <v>142</v>
      </c>
      <c r="C19" s="58" t="s">
        <v>112</v>
      </c>
      <c r="D19" s="59"/>
      <c r="E19" s="59"/>
      <c r="F19" s="59"/>
      <c r="G19" s="59"/>
      <c r="H19" s="59"/>
      <c r="I19" s="59"/>
      <c r="J19" s="59"/>
      <c r="K19" s="59">
        <v>8.4</v>
      </c>
      <c r="L19" s="59"/>
      <c r="M19" s="60">
        <f>SUM(D19:L19)</f>
        <v>8.4</v>
      </c>
      <c r="P19" s="112" t="s">
        <v>245</v>
      </c>
    </row>
    <row r="20" spans="2:18" ht="15.75">
      <c r="B20" s="69" t="s">
        <v>140</v>
      </c>
      <c r="C20" s="93" t="s">
        <v>113</v>
      </c>
      <c r="D20" s="94"/>
      <c r="E20" s="94"/>
      <c r="F20" s="94"/>
      <c r="G20" s="94"/>
      <c r="H20" s="94"/>
      <c r="I20" s="94"/>
      <c r="J20" s="94"/>
      <c r="K20" s="94">
        <v>8.4</v>
      </c>
      <c r="L20" s="94"/>
      <c r="M20" s="95">
        <v>36.1</v>
      </c>
      <c r="P20" s="110">
        <v>36.1</v>
      </c>
    </row>
    <row r="21" spans="2:18" ht="6" customHeight="1"/>
    <row r="22" spans="2:18" ht="15.75">
      <c r="B22" s="57" t="s">
        <v>172</v>
      </c>
      <c r="C22" s="58" t="s">
        <v>111</v>
      </c>
      <c r="D22" s="59"/>
      <c r="E22" s="59"/>
      <c r="F22" s="59"/>
      <c r="G22" s="59"/>
      <c r="H22" s="59"/>
      <c r="I22" s="59"/>
      <c r="J22" s="59"/>
      <c r="K22" s="59">
        <v>9</v>
      </c>
      <c r="L22" s="59"/>
      <c r="M22" s="60">
        <f>SUM(D22:L22)</f>
        <v>9</v>
      </c>
    </row>
    <row r="23" spans="2:18" ht="15.75">
      <c r="B23" s="65" t="s">
        <v>143</v>
      </c>
      <c r="C23" s="58" t="s">
        <v>112</v>
      </c>
      <c r="D23" s="59"/>
      <c r="E23" s="59"/>
      <c r="F23" s="59"/>
      <c r="G23" s="59"/>
      <c r="H23" s="59"/>
      <c r="I23" s="59"/>
      <c r="J23" s="59"/>
      <c r="K23" s="59">
        <v>9</v>
      </c>
      <c r="L23" s="59"/>
      <c r="M23" s="60">
        <f>SUM(D23:L23)</f>
        <v>9</v>
      </c>
    </row>
    <row r="24" spans="2:18" ht="15.75">
      <c r="B24" s="69" t="s">
        <v>229</v>
      </c>
      <c r="C24" s="93" t="s">
        <v>113</v>
      </c>
      <c r="D24" s="94"/>
      <c r="E24" s="94"/>
      <c r="F24" s="94"/>
      <c r="G24" s="94"/>
      <c r="H24" s="94"/>
      <c r="I24" s="94"/>
      <c r="J24" s="94"/>
      <c r="K24" s="94">
        <v>9</v>
      </c>
      <c r="L24" s="94"/>
      <c r="M24" s="95">
        <f>SUM(D24:L24)</f>
        <v>9</v>
      </c>
    </row>
    <row r="25" spans="2:18" ht="5.25" customHeight="1"/>
    <row r="26" spans="2:18" ht="15.75">
      <c r="B26" s="57" t="s">
        <v>172</v>
      </c>
      <c r="C26" s="58" t="s">
        <v>111</v>
      </c>
      <c r="D26" s="59"/>
      <c r="E26" s="59"/>
      <c r="F26" s="59"/>
      <c r="G26" s="59"/>
      <c r="H26" s="59"/>
      <c r="I26" s="59"/>
      <c r="J26" s="59"/>
      <c r="K26" s="59">
        <v>20</v>
      </c>
      <c r="L26" s="59"/>
      <c r="M26" s="60">
        <f>SUM(D26:L26)</f>
        <v>20</v>
      </c>
    </row>
    <row r="27" spans="2:18" ht="15.75">
      <c r="B27" s="65" t="s">
        <v>141</v>
      </c>
      <c r="C27" s="58" t="s">
        <v>112</v>
      </c>
      <c r="D27" s="59"/>
      <c r="E27" s="59"/>
      <c r="F27" s="59"/>
      <c r="G27" s="59"/>
      <c r="H27" s="59"/>
      <c r="I27" s="59"/>
      <c r="J27" s="59"/>
      <c r="K27" s="59">
        <v>20</v>
      </c>
      <c r="L27" s="59"/>
      <c r="M27" s="60">
        <f>SUM(D27:L27)</f>
        <v>20</v>
      </c>
    </row>
    <row r="28" spans="2:18" ht="15.75">
      <c r="B28" s="69" t="s">
        <v>140</v>
      </c>
      <c r="C28" s="93" t="s">
        <v>113</v>
      </c>
      <c r="D28" s="94"/>
      <c r="E28" s="94"/>
      <c r="F28" s="94"/>
      <c r="G28" s="94"/>
      <c r="H28" s="94"/>
      <c r="I28" s="94"/>
      <c r="J28" s="94"/>
      <c r="K28" s="94">
        <v>20</v>
      </c>
      <c r="L28" s="94"/>
      <c r="M28" s="95">
        <f>SUM(D28:L28)</f>
        <v>20</v>
      </c>
    </row>
    <row r="29" spans="2:18" ht="6" customHeight="1"/>
    <row r="30" spans="2:18" ht="15.75">
      <c r="B30" s="57" t="s">
        <v>172</v>
      </c>
      <c r="C30" s="58" t="s">
        <v>111</v>
      </c>
      <c r="D30" s="59">
        <v>10.5</v>
      </c>
      <c r="E30" s="59"/>
      <c r="F30" s="59"/>
      <c r="G30" s="59"/>
      <c r="H30" s="59"/>
      <c r="I30" s="59"/>
      <c r="J30" s="59"/>
      <c r="K30" s="59">
        <v>20</v>
      </c>
      <c r="L30" s="59"/>
      <c r="M30" s="60">
        <f>SUM(D30:L30)</f>
        <v>30.5</v>
      </c>
    </row>
    <row r="31" spans="2:18" ht="15.75">
      <c r="B31" s="65" t="s">
        <v>139</v>
      </c>
      <c r="C31" s="58" t="s">
        <v>112</v>
      </c>
      <c r="D31" s="59">
        <v>10.5</v>
      </c>
      <c r="E31" s="59"/>
      <c r="F31" s="59"/>
      <c r="G31" s="59"/>
      <c r="H31" s="59"/>
      <c r="I31" s="59"/>
      <c r="J31" s="59"/>
      <c r="K31" s="59">
        <v>20</v>
      </c>
      <c r="L31" s="59"/>
      <c r="M31" s="60">
        <f>SUM(D31:L31)</f>
        <v>30.5</v>
      </c>
    </row>
    <row r="32" spans="2:18" ht="15.75">
      <c r="B32" s="69" t="s">
        <v>140</v>
      </c>
      <c r="C32" s="93" t="s">
        <v>113</v>
      </c>
      <c r="D32" s="94">
        <v>10.5</v>
      </c>
      <c r="E32" s="94"/>
      <c r="F32" s="94"/>
      <c r="G32" s="94"/>
      <c r="H32" s="94"/>
      <c r="I32" s="94"/>
      <c r="J32" s="94"/>
      <c r="K32" s="94">
        <v>20</v>
      </c>
      <c r="L32" s="94"/>
      <c r="M32" s="95">
        <f>SUM(D32:L32)</f>
        <v>30.5</v>
      </c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decimal" allowBlank="1" showInputMessage="1" showErrorMessage="1" errorTitle="UYARI" error="Bu alan için 0-30 arası bir puan girebilirsiniz ve ondalık kısmı virgül ile ayrılmalıdır !" sqref="F10:F12 I10:J12 I14:J16 F14:F16 I18:J20 F18:F20 I22:J24 F22:F24 I30:J32 F30:F32 I26:J28 F26:F28">
      <formula1>0</formula1>
      <formula2>30</formula2>
    </dataValidation>
    <dataValidation type="decimal" allowBlank="1" showInputMessage="1" showErrorMessage="1" errorTitle="UYARI" error="Bu alan için 0-15 arası bir puan girebilirsiniz ve ondalık kısmı virgül ile ayrılmalıdır !" sqref="G10:H12 E10:E12 G14:H16 E14:E16 G18:H20 E18:E20 G22:H24 E22:E24 G30:H32 E30:E32 G26:H28 E26:E28">
      <formula1>0</formula1>
      <formula2>15</formula2>
    </dataValidation>
    <dataValidation type="decimal" allowBlank="1" showInputMessage="1" showErrorMessage="1" errorTitle="UYARI" error="Bu alan için 0-20 arası bir puan girebilirsiniz ve ondalık kısmı virgül ile ayrılmalıdır !" sqref="D10:D12 K10:L12 K14:L16 D14:D16 K18:L20 D18:D20 K22:L24 D22:D24 K30:L32 D30:D32 K26:L28 D26:D28">
      <formula1>0</formula1>
      <formula2>20</formula2>
    </dataValidation>
    <dataValidation type="list" allowBlank="1" showInputMessage="1" showErrorMessage="1" error="Lütfen kutudan bir unvan seçimi yapınız..." sqref="B10 B14 B18 B22 B26 B30">
      <formula1>"Prof. Dr.,Doç. Dr.,Dr. Öğr. Üyesi, Arş. Gör.(Dr.), Arş. Gör., Öğr. Gör. (Dr.),Öğr. Gör"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17"/>
  <sheetViews>
    <sheetView showGridLines="0" workbookViewId="0">
      <selection activeCell="B6" sqref="B6:C6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1:18" ht="8.25" customHeight="1"/>
    <row r="2" spans="1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127</v>
      </c>
      <c r="J2" s="126"/>
      <c r="K2" s="126"/>
      <c r="L2" s="126"/>
      <c r="M2" s="126"/>
      <c r="N2" s="126"/>
      <c r="O2" s="75"/>
      <c r="P2" s="76"/>
      <c r="Q2" s="42"/>
      <c r="R2" s="42"/>
    </row>
    <row r="3" spans="1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1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1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1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1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1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1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1:18" ht="15.75">
      <c r="B10" s="57" t="s">
        <v>174</v>
      </c>
      <c r="C10" s="58" t="s">
        <v>111</v>
      </c>
      <c r="D10" s="59">
        <v>5</v>
      </c>
      <c r="E10" s="59"/>
      <c r="F10" s="59">
        <v>1.89</v>
      </c>
      <c r="G10" s="59"/>
      <c r="H10" s="59"/>
      <c r="I10" s="59"/>
      <c r="J10" s="59"/>
      <c r="K10" s="59">
        <v>1.8</v>
      </c>
      <c r="L10" s="59"/>
      <c r="M10" s="60">
        <f>SUM(D10:L10)</f>
        <v>8.69</v>
      </c>
      <c r="N10" s="61"/>
      <c r="O10" s="62" t="s">
        <v>115</v>
      </c>
      <c r="P10" s="63"/>
      <c r="Q10" s="64"/>
      <c r="R10" s="64"/>
    </row>
    <row r="11" spans="1:18" ht="15.75">
      <c r="B11" s="65" t="s">
        <v>225</v>
      </c>
      <c r="C11" s="58" t="s">
        <v>112</v>
      </c>
      <c r="D11" s="59">
        <v>5</v>
      </c>
      <c r="E11" s="59"/>
      <c r="F11" s="59">
        <v>1.89</v>
      </c>
      <c r="G11" s="59"/>
      <c r="H11" s="59"/>
      <c r="I11" s="59"/>
      <c r="J11" s="59"/>
      <c r="K11" s="59">
        <v>1.8</v>
      </c>
      <c r="L11" s="59"/>
      <c r="M11" s="60">
        <f t="shared" ref="M11:M12" si="0">SUM(D11:L11)</f>
        <v>8.69</v>
      </c>
      <c r="N11" s="66"/>
      <c r="O11" s="67" t="s">
        <v>115</v>
      </c>
      <c r="P11" s="68"/>
      <c r="Q11" s="64"/>
      <c r="R11" s="64"/>
    </row>
    <row r="12" spans="1:18" ht="15.75">
      <c r="B12" s="69" t="s">
        <v>226</v>
      </c>
      <c r="C12" s="93" t="s">
        <v>113</v>
      </c>
      <c r="D12" s="94">
        <v>5</v>
      </c>
      <c r="E12" s="94"/>
      <c r="F12" s="94">
        <v>1.89</v>
      </c>
      <c r="G12" s="94"/>
      <c r="H12" s="94"/>
      <c r="I12" s="94"/>
      <c r="J12" s="94"/>
      <c r="K12" s="94">
        <v>1.8</v>
      </c>
      <c r="L12" s="94"/>
      <c r="M12" s="95">
        <f t="shared" si="0"/>
        <v>8.69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1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64"/>
    </row>
    <row r="15" spans="1:18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64"/>
    </row>
    <row r="16" spans="1:18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 s="64"/>
    </row>
    <row r="17" spans="1:1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 s="42"/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list" allowBlank="1" showInputMessage="1" showErrorMessage="1" error="Lütfen kutudan bir unvan seçimi yapınız..." sqref="B10">
      <formula1>unvan!$B$3:$B$9</formula1>
    </dataValidation>
    <dataValidation type="decimal" allowBlank="1" showInputMessage="1" showErrorMessage="1" errorTitle="UYARI" error="Bu alan için 0-20 arası bir puan girebilirsiniz ve ondalık kısmı virgül ile ayrılmalıdır !" sqref="K10:L12 D10:D12">
      <formula1>0</formula1>
      <formula2>20</formula2>
    </dataValidation>
    <dataValidation type="decimal" allowBlank="1" showInputMessage="1" showErrorMessage="1" errorTitle="UYARI" error="Bu alan için 0-15 arası bir puan girebilirsiniz ve ondalık kısmı virgül ile ayrılmalıdır !" sqref="G10:H12 E10:E12">
      <formula1>0</formula1>
      <formula2>15</formula2>
    </dataValidation>
    <dataValidation type="decimal" allowBlank="1" showInputMessage="1" showErrorMessage="1" errorTitle="UYARI" error="Bu alan için 0-30 arası bir puan girebilirsiniz ve ondalık kısmı virgül ile ayrılmalıdır !" sqref="F10:F12 I10:J12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17"/>
  <sheetViews>
    <sheetView showGridLines="0" workbookViewId="0">
      <selection activeCell="B6" sqref="B6:C6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1:18" ht="8.25" customHeight="1"/>
    <row r="2" spans="1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128</v>
      </c>
      <c r="J2" s="126"/>
      <c r="K2" s="126"/>
      <c r="L2" s="126"/>
      <c r="M2" s="126"/>
      <c r="N2" s="126"/>
      <c r="O2" s="75"/>
      <c r="P2" s="76"/>
      <c r="Q2" s="42"/>
      <c r="R2" s="42"/>
    </row>
    <row r="3" spans="1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1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1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1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1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1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1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1:18" ht="15.75">
      <c r="B10" s="57" t="s">
        <v>172</v>
      </c>
      <c r="C10" s="58" t="s">
        <v>111</v>
      </c>
      <c r="D10" s="59"/>
      <c r="E10" s="59"/>
      <c r="F10" s="59">
        <v>10.875</v>
      </c>
      <c r="G10" s="59"/>
      <c r="H10" s="59"/>
      <c r="I10" s="59"/>
      <c r="J10" s="59"/>
      <c r="K10" s="59"/>
      <c r="L10" s="59"/>
      <c r="M10" s="60">
        <f>SUM(D10:L10)</f>
        <v>10.875</v>
      </c>
      <c r="N10" s="61"/>
      <c r="O10" s="62" t="s">
        <v>115</v>
      </c>
      <c r="P10" s="63"/>
      <c r="Q10" s="64"/>
      <c r="R10" s="64"/>
    </row>
    <row r="11" spans="1:18" ht="15.75">
      <c r="B11" s="65" t="s">
        <v>227</v>
      </c>
      <c r="C11" s="58" t="s">
        <v>112</v>
      </c>
      <c r="D11" s="59"/>
      <c r="E11" s="59"/>
      <c r="F11" s="59">
        <v>10.875</v>
      </c>
      <c r="G11" s="59"/>
      <c r="H11" s="59"/>
      <c r="I11" s="59"/>
      <c r="J11" s="59"/>
      <c r="K11" s="59"/>
      <c r="L11" s="59"/>
      <c r="M11" s="60">
        <f t="shared" ref="M11:M12" si="0">SUM(D11:L11)</f>
        <v>10.875</v>
      </c>
      <c r="N11" s="66"/>
      <c r="O11" s="67" t="s">
        <v>115</v>
      </c>
      <c r="P11" s="68"/>
      <c r="Q11" s="64"/>
      <c r="R11" s="64"/>
    </row>
    <row r="12" spans="1:18" ht="22.5">
      <c r="B12" s="69" t="s">
        <v>228</v>
      </c>
      <c r="C12" s="93" t="s">
        <v>113</v>
      </c>
      <c r="D12" s="94"/>
      <c r="E12" s="94"/>
      <c r="F12" s="94">
        <v>3</v>
      </c>
      <c r="G12" s="94"/>
      <c r="H12" s="94"/>
      <c r="I12" s="94"/>
      <c r="J12" s="94"/>
      <c r="K12" s="94"/>
      <c r="L12" s="94"/>
      <c r="M12" s="95">
        <f t="shared" si="0"/>
        <v>3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1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64"/>
    </row>
    <row r="15" spans="1:18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64"/>
    </row>
    <row r="16" spans="1:18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 s="64"/>
    </row>
    <row r="17" spans="1:1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 s="42"/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decimal" allowBlank="1" showInputMessage="1" showErrorMessage="1" errorTitle="UYARI" error="Bu alan için 0-30 arası bir puan girebilirsiniz ve ondalık kısmı virgül ile ayrılmalıdır !" sqref="F10:F12 I10:J12">
      <formula1>0</formula1>
      <formula2>30</formula2>
    </dataValidation>
    <dataValidation type="decimal" allowBlank="1" showInputMessage="1" showErrorMessage="1" errorTitle="UYARI" error="Bu alan için 0-15 arası bir puan girebilirsiniz ve ondalık kısmı virgül ile ayrılmalıdır !" sqref="G10:H12 E10:E12">
      <formula1>0</formula1>
      <formula2>15</formula2>
    </dataValidation>
    <dataValidation type="decimal" allowBlank="1" showInputMessage="1" showErrorMessage="1" errorTitle="UYARI" error="Bu alan için 0-20 arası bir puan girebilirsiniz ve ondalık kısmı virgül ile ayrılmalıdır !" sqref="K10:L12 D10:D12">
      <formula1>0</formula1>
      <formula2>20</formula2>
    </dataValidation>
    <dataValidation type="list" allowBlank="1" showInputMessage="1" showErrorMessage="1" error="Lütfen kutudan bir unvan seçimi yapınız..." sqref="B10">
      <formula1>unvan!$B$3:$B$9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17"/>
  <sheetViews>
    <sheetView showGridLines="0" workbookViewId="0">
      <selection activeCell="B6" sqref="B6:C6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.140625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1:18" ht="8.25" customHeight="1"/>
    <row r="2" spans="1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129</v>
      </c>
      <c r="J2" s="126"/>
      <c r="K2" s="126"/>
      <c r="L2" s="126"/>
      <c r="M2" s="126"/>
      <c r="N2" s="126"/>
      <c r="O2" s="75"/>
      <c r="P2" s="76"/>
      <c r="Q2" s="42"/>
      <c r="R2" s="42"/>
    </row>
    <row r="3" spans="1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1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1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1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1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1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1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1:18" ht="15.75">
      <c r="B10" s="57" t="s">
        <v>172</v>
      </c>
      <c r="C10" s="58" t="s">
        <v>111</v>
      </c>
      <c r="D10" s="59"/>
      <c r="E10" s="59"/>
      <c r="F10" s="59"/>
      <c r="G10" s="59"/>
      <c r="H10" s="59"/>
      <c r="I10" s="59"/>
      <c r="J10" s="59"/>
      <c r="K10" s="59">
        <v>12.4</v>
      </c>
      <c r="L10" s="59"/>
      <c r="M10" s="60">
        <f>SUM(D10:L10)</f>
        <v>12.4</v>
      </c>
      <c r="N10" s="61"/>
      <c r="O10" s="62" t="s">
        <v>115</v>
      </c>
      <c r="P10" s="63"/>
      <c r="Q10" s="64"/>
      <c r="R10" s="64"/>
    </row>
    <row r="11" spans="1:18" ht="15.75">
      <c r="B11" s="65" t="s">
        <v>207</v>
      </c>
      <c r="C11" s="58" t="s">
        <v>112</v>
      </c>
      <c r="D11" s="59"/>
      <c r="E11" s="59"/>
      <c r="F11" s="59"/>
      <c r="G11" s="59"/>
      <c r="H11" s="59"/>
      <c r="I11" s="59"/>
      <c r="J11" s="59"/>
      <c r="K11" s="59">
        <v>12.4</v>
      </c>
      <c r="L11" s="59"/>
      <c r="M11" s="60">
        <f t="shared" ref="M11:M12" si="0">SUM(D11:L11)</f>
        <v>12.4</v>
      </c>
      <c r="N11" s="66"/>
      <c r="O11" s="67" t="s">
        <v>115</v>
      </c>
      <c r="P11" s="68"/>
      <c r="Q11" s="64"/>
      <c r="R11" s="64"/>
    </row>
    <row r="12" spans="1:18" ht="15.75">
      <c r="B12" s="69" t="s">
        <v>208</v>
      </c>
      <c r="C12" s="93" t="s">
        <v>113</v>
      </c>
      <c r="D12" s="94"/>
      <c r="E12" s="94"/>
      <c r="F12" s="94"/>
      <c r="G12" s="94"/>
      <c r="H12" s="94"/>
      <c r="I12" s="94"/>
      <c r="J12" s="94"/>
      <c r="K12" s="94">
        <v>11.4</v>
      </c>
      <c r="L12" s="94"/>
      <c r="M12" s="95">
        <f t="shared" si="0"/>
        <v>11.4</v>
      </c>
      <c r="N12" s="70"/>
      <c r="O12" s="67"/>
      <c r="P12" s="71" t="s">
        <v>115</v>
      </c>
      <c r="Q12" s="64"/>
      <c r="R12" s="64"/>
    </row>
    <row r="13" spans="1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64"/>
    </row>
    <row r="15" spans="1:18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64"/>
    </row>
    <row r="16" spans="1:18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 s="64"/>
    </row>
    <row r="17" spans="1:1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 s="42"/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list" allowBlank="1" showInputMessage="1" showErrorMessage="1" error="Lütfen kutudan bir unvan seçimi yapınız..." sqref="B10">
      <formula1>unvan!$B$3:$B$9</formula1>
    </dataValidation>
    <dataValidation type="decimal" allowBlank="1" showInputMessage="1" showErrorMessage="1" errorTitle="UYARI" error="Bu alan için 0-20 arası bir puan girebilirsiniz ve ondalık kısmı virgül ile ayrılmalıdır !" sqref="K10:L12 D10:D12">
      <formula1>0</formula1>
      <formula2>20</formula2>
    </dataValidation>
    <dataValidation type="decimal" allowBlank="1" showInputMessage="1" showErrorMessage="1" errorTitle="UYARI" error="Bu alan için 0-15 arası bir puan girebilirsiniz ve ondalık kısmı virgül ile ayrılmalıdır !" sqref="G10:H12 E10:E12">
      <formula1>0</formula1>
      <formula2>15</formula2>
    </dataValidation>
    <dataValidation type="decimal" allowBlank="1" showInputMessage="1" showErrorMessage="1" errorTitle="UYARI" error="Bu alan için 0-30 arası bir puan girebilirsiniz ve ondalık kısmı virgül ile ayrılmalıdır !" sqref="F10:F12 I10:J12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7"/>
  <sheetViews>
    <sheetView showGridLines="0" workbookViewId="0">
      <selection activeCell="B6" sqref="B6:C6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1:18" ht="8.25" customHeight="1"/>
    <row r="2" spans="1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130</v>
      </c>
      <c r="J2" s="126"/>
      <c r="K2" s="126"/>
      <c r="L2" s="126"/>
      <c r="M2" s="126"/>
      <c r="N2" s="126"/>
      <c r="O2" s="75"/>
      <c r="P2" s="76"/>
      <c r="Q2" s="42"/>
      <c r="R2" s="42"/>
    </row>
    <row r="3" spans="1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1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1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1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1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1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1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1:18" ht="15.75">
      <c r="B10" s="57" t="s">
        <v>170</v>
      </c>
      <c r="C10" s="58" t="s">
        <v>111</v>
      </c>
      <c r="D10" s="59"/>
      <c r="E10" s="59"/>
      <c r="F10" s="59">
        <v>4.2859999999999996</v>
      </c>
      <c r="G10" s="59"/>
      <c r="H10" s="59"/>
      <c r="I10" s="59"/>
      <c r="J10" s="59"/>
      <c r="K10" s="59">
        <v>5.4</v>
      </c>
      <c r="L10" s="59"/>
      <c r="M10" s="60">
        <f>SUM(D10:L10)</f>
        <v>9.6859999999999999</v>
      </c>
      <c r="N10" s="61"/>
      <c r="O10" s="62" t="s">
        <v>115</v>
      </c>
      <c r="P10" s="63"/>
      <c r="Q10" s="64"/>
      <c r="R10" s="64"/>
    </row>
    <row r="11" spans="1:18" ht="15.75">
      <c r="B11" s="65" t="s">
        <v>179</v>
      </c>
      <c r="C11" s="58" t="s">
        <v>112</v>
      </c>
      <c r="D11" s="59"/>
      <c r="E11" s="59"/>
      <c r="F11" s="59">
        <v>4.2859999999999996</v>
      </c>
      <c r="G11" s="59"/>
      <c r="H11" s="59"/>
      <c r="I11" s="59"/>
      <c r="J11" s="59"/>
      <c r="K11" s="59">
        <v>5.4</v>
      </c>
      <c r="L11" s="59"/>
      <c r="M11" s="60">
        <f t="shared" ref="M11:M12" si="0">SUM(D11:L11)</f>
        <v>9.6859999999999999</v>
      </c>
      <c r="N11" s="66"/>
      <c r="O11" s="67" t="s">
        <v>115</v>
      </c>
      <c r="P11" s="68"/>
      <c r="Q11" s="64"/>
      <c r="R11" s="64"/>
    </row>
    <row r="12" spans="1:18" ht="15.75">
      <c r="B12" s="69" t="s">
        <v>180</v>
      </c>
      <c r="C12" s="93" t="s">
        <v>113</v>
      </c>
      <c r="D12" s="94"/>
      <c r="E12" s="94"/>
      <c r="F12" s="94">
        <v>4.2859999999999996</v>
      </c>
      <c r="G12" s="94"/>
      <c r="H12" s="94"/>
      <c r="I12" s="94"/>
      <c r="J12" s="94"/>
      <c r="K12" s="94">
        <v>5.4</v>
      </c>
      <c r="L12" s="94"/>
      <c r="M12" s="95">
        <f t="shared" si="0"/>
        <v>9.6859999999999999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1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64"/>
    </row>
    <row r="15" spans="1:18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64"/>
    </row>
    <row r="16" spans="1:18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 s="64"/>
    </row>
    <row r="17" spans="1:1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 s="42"/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decimal" allowBlank="1" showInputMessage="1" showErrorMessage="1" errorTitle="UYARI" error="Bu alan için 0-30 arası bir puan girebilirsiniz ve ondalık kısmı virgül ile ayrılmalıdır !" sqref="F10:F12 I10:J12">
      <formula1>0</formula1>
      <formula2>30</formula2>
    </dataValidation>
    <dataValidation type="decimal" allowBlank="1" showInputMessage="1" showErrorMessage="1" errorTitle="UYARI" error="Bu alan için 0-15 arası bir puan girebilirsiniz ve ondalık kısmı virgül ile ayrılmalıdır !" sqref="G10:H12 E10:E12">
      <formula1>0</formula1>
      <formula2>15</formula2>
    </dataValidation>
    <dataValidation type="decimal" allowBlank="1" showInputMessage="1" showErrorMessage="1" errorTitle="UYARI" error="Bu alan için 0-20 arası bir puan girebilirsiniz ve ondalık kısmı virgül ile ayrılmalıdır !" sqref="K10:L12 D10:D12">
      <formula1>0</formula1>
      <formula2>20</formula2>
    </dataValidation>
    <dataValidation type="list" allowBlank="1" showInputMessage="1" showErrorMessage="1" error="Lütfen kutudan bir unvan seçimi yapınız..." sqref="B10">
      <formula1>"Prof. Dr.,Doç. Dr.,Dr. Öğr. Üyesi, Arş. Gör.(Dr.), Arş. Gör., Öğr. Gör. (Dr.),Öğr. Gör"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7"/>
  <sheetViews>
    <sheetView showGridLines="0" workbookViewId="0">
      <selection activeCell="B6" sqref="B6:C6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1:18" ht="8.25" customHeight="1"/>
    <row r="2" spans="1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131</v>
      </c>
      <c r="J2" s="126"/>
      <c r="K2" s="126"/>
      <c r="L2" s="126"/>
      <c r="M2" s="126"/>
      <c r="N2" s="126"/>
      <c r="O2" s="75"/>
      <c r="P2" s="76"/>
      <c r="Q2" s="42"/>
      <c r="R2" s="42"/>
    </row>
    <row r="3" spans="1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1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1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1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1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1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1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1:18" ht="15.75">
      <c r="B10" s="57" t="s">
        <v>173</v>
      </c>
      <c r="C10" s="58" t="s">
        <v>111</v>
      </c>
      <c r="D10" s="59"/>
      <c r="E10" s="59"/>
      <c r="F10" s="59">
        <v>30</v>
      </c>
      <c r="G10" s="59"/>
      <c r="H10" s="59"/>
      <c r="I10" s="59"/>
      <c r="J10" s="59">
        <v>8.4</v>
      </c>
      <c r="K10" s="59">
        <v>15.75</v>
      </c>
      <c r="L10" s="59"/>
      <c r="M10" s="60">
        <f>SUM(D10:L10)</f>
        <v>54.15</v>
      </c>
      <c r="N10" s="61"/>
      <c r="O10" s="62" t="s">
        <v>115</v>
      </c>
      <c r="P10" s="63"/>
      <c r="Q10" s="64"/>
      <c r="R10" s="64"/>
    </row>
    <row r="11" spans="1:18" ht="15.75">
      <c r="B11" s="65" t="s">
        <v>137</v>
      </c>
      <c r="C11" s="58" t="s">
        <v>112</v>
      </c>
      <c r="D11" s="59"/>
      <c r="E11" s="59"/>
      <c r="F11" s="59">
        <v>30</v>
      </c>
      <c r="G11" s="59"/>
      <c r="H11" s="59"/>
      <c r="I11" s="59"/>
      <c r="J11" s="59">
        <v>8.4</v>
      </c>
      <c r="K11" s="59">
        <v>15.75</v>
      </c>
      <c r="L11" s="59"/>
      <c r="M11" s="60">
        <f>SUM(D11:L11)</f>
        <v>54.15</v>
      </c>
      <c r="N11" s="66"/>
      <c r="O11" s="67" t="s">
        <v>115</v>
      </c>
      <c r="P11" s="68"/>
      <c r="Q11" s="64"/>
      <c r="R11" s="64"/>
    </row>
    <row r="12" spans="1:18" ht="15.75">
      <c r="B12" s="69" t="s">
        <v>138</v>
      </c>
      <c r="C12" s="93" t="s">
        <v>113</v>
      </c>
      <c r="D12" s="94"/>
      <c r="E12" s="94"/>
      <c r="F12" s="94">
        <v>21.9</v>
      </c>
      <c r="G12" s="94"/>
      <c r="H12" s="94"/>
      <c r="I12" s="94"/>
      <c r="J12" s="94">
        <v>8.4</v>
      </c>
      <c r="K12" s="94">
        <v>3</v>
      </c>
      <c r="L12" s="94"/>
      <c r="M12" s="105">
        <f>SUM(D12:L12)</f>
        <v>33.299999999999997</v>
      </c>
      <c r="N12" s="70"/>
      <c r="O12" s="67"/>
      <c r="P12" s="71" t="s">
        <v>115</v>
      </c>
      <c r="Q12" s="64"/>
      <c r="R12" s="64"/>
    </row>
    <row r="13" spans="1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 t="s">
        <v>115</v>
      </c>
      <c r="P14"/>
      <c r="Q14"/>
      <c r="R14"/>
    </row>
    <row r="15" spans="1:18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 t="s">
        <v>115</v>
      </c>
      <c r="P15"/>
      <c r="Q15"/>
      <c r="R15"/>
    </row>
    <row r="16" spans="1:18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 t="s">
        <v>115</v>
      </c>
      <c r="Q16"/>
      <c r="R16"/>
    </row>
    <row r="17" spans="2:18" ht="15.75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74"/>
      <c r="P17" s="42"/>
      <c r="Q17" s="42"/>
      <c r="R17" s="42"/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5">
    <dataValidation type="list" allowBlank="1" showInputMessage="1" showErrorMessage="1" error="Lütfen kutudan bir unvan seçimi yapınız..." sqref="B14">
      <formula1>[1]unvansec!$A$2:$A$9</formula1>
    </dataValidation>
    <dataValidation type="decimal" allowBlank="1" showInputMessage="1" showErrorMessage="1" errorTitle="UYARI" error="Bu alan için 0-20 arası bir puan girebilirsiniz ve ondalık kısmı virgül ile ayrılmalıdır !" sqref="K10:L12 D10:D12 D14:D16 K14:L15">
      <formula1>0</formula1>
      <formula2>20</formula2>
    </dataValidation>
    <dataValidation type="decimal" allowBlank="1" showInputMessage="1" showErrorMessage="1" errorTitle="UYARI" error="Bu alan için 0-15 arası bir puan girebilirsiniz ve ondalık kısmı virgül ile ayrılmalıdır !" sqref="G10:H12 E10:E12 E14:E16 G14:G16 H14:H15">
      <formula1>0</formula1>
      <formula2>15</formula2>
    </dataValidation>
    <dataValidation type="decimal" allowBlank="1" showInputMessage="1" showErrorMessage="1" errorTitle="UYARI" error="Bu alan için 0-30 arası bir puan girebilirsiniz ve ondalık kısmı virgül ile ayrılmalıdır !" sqref="F10:F12 I10:J12 F14:F16 I14:J15">
      <formula1>0</formula1>
      <formula2>30</formula2>
    </dataValidation>
    <dataValidation type="list" allowBlank="1" showInputMessage="1" showErrorMessage="1" error="Lütfen kutudan bir unvan seçimi yapınız..." sqref="B10">
      <formula1>"Prof. Dr.,Doç. Dr.,Dr. Öğr. Üyesi, Arş. Gör.(Dr.), Arş. Gör., Öğr. Gör. (Dr.),Öğr. Gör"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R20"/>
  <sheetViews>
    <sheetView showGridLines="0" workbookViewId="0">
      <selection activeCell="B6" sqref="B6:C6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2:18" ht="8.25" customHeight="1"/>
    <row r="2" spans="2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132</v>
      </c>
      <c r="J2" s="126"/>
      <c r="K2" s="126"/>
      <c r="L2" s="126"/>
      <c r="M2" s="126"/>
      <c r="N2" s="126"/>
      <c r="O2" s="75"/>
      <c r="P2" s="76"/>
      <c r="Q2" s="42"/>
      <c r="R2" s="42"/>
    </row>
    <row r="3" spans="2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2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2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2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2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2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2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2:18" ht="15.75">
      <c r="B10" s="57" t="s">
        <v>173</v>
      </c>
      <c r="C10" s="58" t="s">
        <v>111</v>
      </c>
      <c r="D10" s="59"/>
      <c r="E10" s="59"/>
      <c r="F10" s="59">
        <v>6</v>
      </c>
      <c r="G10" s="59">
        <v>4.5</v>
      </c>
      <c r="H10" s="59">
        <v>15</v>
      </c>
      <c r="I10" s="59"/>
      <c r="J10" s="59">
        <v>3.6</v>
      </c>
      <c r="K10" s="59">
        <v>4.8</v>
      </c>
      <c r="L10" s="59"/>
      <c r="M10" s="60">
        <f>SUM(D10:L10)</f>
        <v>33.9</v>
      </c>
      <c r="N10" s="61"/>
      <c r="O10" s="62" t="s">
        <v>115</v>
      </c>
      <c r="P10" s="63"/>
      <c r="Q10" s="64"/>
      <c r="R10" s="64"/>
    </row>
    <row r="11" spans="2:18" ht="15.75">
      <c r="B11" s="65" t="s">
        <v>181</v>
      </c>
      <c r="C11" s="58" t="s">
        <v>112</v>
      </c>
      <c r="D11" s="59"/>
      <c r="E11" s="59"/>
      <c r="F11" s="59">
        <v>6</v>
      </c>
      <c r="G11" s="59">
        <v>4.5</v>
      </c>
      <c r="H11" s="59">
        <v>15</v>
      </c>
      <c r="I11" s="59"/>
      <c r="J11" s="59">
        <v>3.6</v>
      </c>
      <c r="K11" s="59">
        <v>4.8</v>
      </c>
      <c r="L11" s="59"/>
      <c r="M11" s="60">
        <f t="shared" ref="M11:M12" si="0">SUM(D11:L11)</f>
        <v>33.9</v>
      </c>
      <c r="N11" s="66"/>
      <c r="O11" s="67" t="s">
        <v>115</v>
      </c>
      <c r="P11" s="68"/>
      <c r="Q11" s="64"/>
      <c r="R11" s="64"/>
    </row>
    <row r="12" spans="2:18" ht="15.75">
      <c r="B12" s="69" t="s">
        <v>182</v>
      </c>
      <c r="C12" s="93" t="s">
        <v>113</v>
      </c>
      <c r="D12" s="94"/>
      <c r="E12" s="94"/>
      <c r="F12" s="94">
        <v>6</v>
      </c>
      <c r="G12" s="94">
        <v>4.5</v>
      </c>
      <c r="H12" s="94">
        <v>15</v>
      </c>
      <c r="I12" s="94"/>
      <c r="J12" s="94">
        <v>3.6</v>
      </c>
      <c r="K12" s="94">
        <v>4.8</v>
      </c>
      <c r="L12" s="94"/>
      <c r="M12" s="95">
        <f t="shared" si="0"/>
        <v>33.9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2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2:18" ht="15.75">
      <c r="B14" s="57" t="s">
        <v>173</v>
      </c>
      <c r="C14" s="58" t="s">
        <v>111</v>
      </c>
      <c r="D14" s="59"/>
      <c r="E14" s="59"/>
      <c r="F14" s="59">
        <v>19.2</v>
      </c>
      <c r="G14" s="59"/>
      <c r="H14" s="59"/>
      <c r="I14" s="59"/>
      <c r="J14" s="59">
        <v>23.5</v>
      </c>
      <c r="K14" s="59"/>
      <c r="L14" s="59"/>
      <c r="M14" s="60">
        <f>SUM(D14:L14)</f>
        <v>42.7</v>
      </c>
      <c r="N14" s="61"/>
      <c r="O14" s="62" t="s">
        <v>115</v>
      </c>
      <c r="P14" s="63"/>
      <c r="Q14" s="64"/>
      <c r="R14" s="64"/>
    </row>
    <row r="15" spans="2:18" ht="15.75">
      <c r="B15" s="65" t="s">
        <v>183</v>
      </c>
      <c r="C15" s="58" t="s">
        <v>112</v>
      </c>
      <c r="D15" s="59"/>
      <c r="E15" s="59"/>
      <c r="F15" s="59">
        <v>19.2</v>
      </c>
      <c r="G15" s="59"/>
      <c r="H15" s="59"/>
      <c r="I15" s="59"/>
      <c r="J15" s="59">
        <v>23.5</v>
      </c>
      <c r="K15" s="59"/>
      <c r="L15" s="59"/>
      <c r="M15" s="60">
        <f t="shared" ref="M15:M16" si="1">SUM(D15:L15)</f>
        <v>42.7</v>
      </c>
      <c r="N15" s="66"/>
      <c r="O15" s="67" t="s">
        <v>115</v>
      </c>
      <c r="P15" s="68"/>
      <c r="Q15" s="64"/>
      <c r="R15" s="64"/>
    </row>
    <row r="16" spans="2:18" ht="15.75">
      <c r="B16" s="69" t="s">
        <v>184</v>
      </c>
      <c r="C16" s="93" t="s">
        <v>113</v>
      </c>
      <c r="D16" s="94"/>
      <c r="E16" s="94"/>
      <c r="F16" s="94">
        <v>19.2</v>
      </c>
      <c r="G16" s="94"/>
      <c r="H16" s="94"/>
      <c r="I16" s="94"/>
      <c r="J16" s="94">
        <v>23.5</v>
      </c>
      <c r="K16" s="94"/>
      <c r="L16" s="94"/>
      <c r="M16" s="95">
        <f t="shared" si="1"/>
        <v>42.7</v>
      </c>
      <c r="N16" s="70" t="s">
        <v>115</v>
      </c>
      <c r="O16" s="67" t="s">
        <v>115</v>
      </c>
      <c r="P16" s="71" t="s">
        <v>115</v>
      </c>
      <c r="Q16" s="64"/>
      <c r="R16" s="64"/>
    </row>
    <row r="17" spans="2:18" ht="15.75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74"/>
      <c r="P17" s="42"/>
      <c r="Q17" s="42"/>
      <c r="R17" s="42"/>
    </row>
    <row r="18" spans="2:18" ht="15.75">
      <c r="B18" s="57" t="s">
        <v>172</v>
      </c>
      <c r="C18" s="58" t="s">
        <v>111</v>
      </c>
      <c r="D18" s="59"/>
      <c r="E18" s="59"/>
      <c r="F18" s="59">
        <v>30</v>
      </c>
      <c r="G18" s="59"/>
      <c r="H18" s="59"/>
      <c r="I18" s="59"/>
      <c r="J18" s="59"/>
      <c r="K18" s="59">
        <v>20</v>
      </c>
      <c r="L18" s="59"/>
      <c r="M18" s="60">
        <f>SUM(D18:L18)</f>
        <v>50</v>
      </c>
      <c r="N18" s="61"/>
      <c r="O18" s="62" t="s">
        <v>115</v>
      </c>
      <c r="P18" s="63"/>
    </row>
    <row r="19" spans="2:18" ht="15.75">
      <c r="B19" s="65" t="s">
        <v>213</v>
      </c>
      <c r="C19" s="58" t="s">
        <v>112</v>
      </c>
      <c r="D19" s="59"/>
      <c r="E19" s="59"/>
      <c r="F19" s="59">
        <v>0</v>
      </c>
      <c r="G19" s="59"/>
      <c r="H19" s="59"/>
      <c r="I19" s="59"/>
      <c r="J19" s="59"/>
      <c r="K19" s="59">
        <v>20</v>
      </c>
      <c r="L19" s="59"/>
      <c r="M19" s="60">
        <f t="shared" ref="M19:M20" si="2">SUM(D19:L19)</f>
        <v>20</v>
      </c>
      <c r="N19" s="66"/>
      <c r="O19" s="67"/>
      <c r="P19" s="68"/>
    </row>
    <row r="20" spans="2:18" ht="22.5">
      <c r="B20" s="69" t="s">
        <v>214</v>
      </c>
      <c r="C20" s="93" t="s">
        <v>113</v>
      </c>
      <c r="D20" s="94"/>
      <c r="E20" s="94"/>
      <c r="F20" s="94">
        <v>0</v>
      </c>
      <c r="G20" s="94"/>
      <c r="H20" s="94"/>
      <c r="I20" s="94"/>
      <c r="J20" s="94"/>
      <c r="K20" s="94">
        <v>4.8</v>
      </c>
      <c r="L20" s="94"/>
      <c r="M20" s="95">
        <f t="shared" si="2"/>
        <v>4.8</v>
      </c>
      <c r="N20" s="70"/>
      <c r="O20" s="67" t="s">
        <v>115</v>
      </c>
      <c r="P20" s="71" t="s">
        <v>115</v>
      </c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decimal" allowBlank="1" showInputMessage="1" showErrorMessage="1" errorTitle="UYARI" error="Bu alan için 0-30 arası bir puan girebilirsiniz ve ondalık kısmı virgül ile ayrılmalıdır !" sqref="F10:F12 I10:J12 F14:F16 I14:J16 F18:F20 I18:J20">
      <formula1>0</formula1>
      <formula2>30</formula2>
    </dataValidation>
    <dataValidation type="decimal" allowBlank="1" showInputMessage="1" showErrorMessage="1" errorTitle="UYARI" error="Bu alan için 0-15 arası bir puan girebilirsiniz ve ondalık kısmı virgül ile ayrılmalıdır !" sqref="G10:H12 E10:E12 G14:H16 E14:E16 G18:H20 E18:E20">
      <formula1>0</formula1>
      <formula2>15</formula2>
    </dataValidation>
    <dataValidation type="decimal" allowBlank="1" showInputMessage="1" showErrorMessage="1" errorTitle="UYARI" error="Bu alan için 0-20 arası bir puan girebilirsiniz ve ondalık kısmı virgül ile ayrılmalıdır !" sqref="K10:L12 D10:D12 K14:L16 D14:D16 K18:L20 D18:D20">
      <formula1>0</formula1>
      <formula2>20</formula2>
    </dataValidation>
    <dataValidation type="list" allowBlank="1" showInputMessage="1" showErrorMessage="1" error="Lütfen kutudan bir unvan seçimi yapınız..." sqref="B10 B14 B18">
      <formula1>"Prof. Dr.,Doç. Dr.,Dr. Öğr. Üyesi, Arş. Gör.(Dr.), Arş. Gör., Öğr. Gör. (Dr.),Öğr. Gör"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2:N13"/>
  <sheetViews>
    <sheetView workbookViewId="0">
      <selection activeCell="T21" sqref="T21"/>
    </sheetView>
  </sheetViews>
  <sheetFormatPr defaultRowHeight="15"/>
  <cols>
    <col min="2" max="2" width="16.140625" customWidth="1"/>
  </cols>
  <sheetData>
    <row r="2" spans="2:14">
      <c r="B2" s="107" t="s">
        <v>209</v>
      </c>
    </row>
    <row r="3" spans="2:14">
      <c r="B3" s="1" t="s">
        <v>169</v>
      </c>
    </row>
    <row r="4" spans="2:14">
      <c r="B4" s="1" t="s">
        <v>174</v>
      </c>
    </row>
    <row r="5" spans="2:14">
      <c r="B5" s="1" t="s">
        <v>172</v>
      </c>
    </row>
    <row r="6" spans="2:14">
      <c r="B6" s="1" t="s">
        <v>175</v>
      </c>
    </row>
    <row r="7" spans="2:14">
      <c r="B7" s="1" t="s">
        <v>171</v>
      </c>
    </row>
    <row r="8" spans="2:14">
      <c r="B8" s="1" t="s">
        <v>176</v>
      </c>
    </row>
    <row r="9" spans="2:14">
      <c r="B9" s="1" t="s">
        <v>177</v>
      </c>
    </row>
    <row r="10" spans="2:14">
      <c r="B10" s="1" t="s">
        <v>210</v>
      </c>
    </row>
    <row r="13" spans="2:14">
      <c r="N13" t="e">
        <f>[1]unvansec!$A$2:$A$9</f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R36"/>
  <sheetViews>
    <sheetView showGridLines="0" workbookViewId="0"/>
  </sheetViews>
  <sheetFormatPr defaultRowHeight="15"/>
  <cols>
    <col min="1" max="1" width="2" customWidth="1"/>
    <col min="2" max="2" width="19.28515625" customWidth="1"/>
    <col min="3" max="3" width="13" customWidth="1"/>
    <col min="5" max="5" width="10.140625" bestFit="1" customWidth="1"/>
    <col min="13" max="13" width="10" bestFit="1" customWidth="1"/>
    <col min="14" max="14" width="2.7109375" customWidth="1"/>
    <col min="15" max="15" width="2.140625" customWidth="1"/>
  </cols>
  <sheetData>
    <row r="1" spans="2:18" ht="8.25" customHeight="1"/>
    <row r="2" spans="2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118</v>
      </c>
      <c r="J2" s="126"/>
      <c r="K2" s="126"/>
      <c r="L2" s="126"/>
      <c r="M2" s="126"/>
      <c r="N2" s="126"/>
      <c r="O2" s="75"/>
      <c r="P2" s="76"/>
      <c r="Q2" s="42"/>
      <c r="R2" s="42"/>
    </row>
    <row r="3" spans="2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2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2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2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2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2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2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2:18" ht="15.75">
      <c r="B10" s="57" t="s">
        <v>174</v>
      </c>
      <c r="C10" s="58" t="s">
        <v>111</v>
      </c>
      <c r="D10" s="59"/>
      <c r="E10" s="59"/>
      <c r="F10" s="59">
        <v>7.5</v>
      </c>
      <c r="G10" s="59"/>
      <c r="H10" s="59"/>
      <c r="I10" s="59"/>
      <c r="J10" s="59">
        <v>25.8</v>
      </c>
      <c r="K10" s="59">
        <v>3</v>
      </c>
      <c r="L10" s="59"/>
      <c r="M10" s="60">
        <f>SUM(D10:L10)</f>
        <v>36.299999999999997</v>
      </c>
      <c r="N10" s="61"/>
      <c r="O10" s="62" t="s">
        <v>115</v>
      </c>
      <c r="P10" s="63"/>
      <c r="Q10" s="64"/>
      <c r="R10" s="64"/>
    </row>
    <row r="11" spans="2:18" ht="15.75">
      <c r="B11" s="65" t="s">
        <v>133</v>
      </c>
      <c r="C11" s="58" t="s">
        <v>112</v>
      </c>
      <c r="D11" s="59"/>
      <c r="E11" s="59"/>
      <c r="F11" s="59">
        <v>7.5</v>
      </c>
      <c r="G11" s="59"/>
      <c r="H11" s="59"/>
      <c r="I11" s="59"/>
      <c r="J11" s="59">
        <v>25</v>
      </c>
      <c r="K11" s="59">
        <v>3</v>
      </c>
      <c r="L11" s="59"/>
      <c r="M11" s="60">
        <f t="shared" ref="M11:M16" si="0">SUM(D11:L11)</f>
        <v>35.5</v>
      </c>
      <c r="N11" s="66"/>
      <c r="O11" s="67" t="s">
        <v>115</v>
      </c>
      <c r="P11" s="68"/>
      <c r="Q11" s="64"/>
      <c r="R11" s="64"/>
    </row>
    <row r="12" spans="2:18" ht="15.75">
      <c r="B12" s="69" t="s">
        <v>192</v>
      </c>
      <c r="C12" s="93" t="s">
        <v>113</v>
      </c>
      <c r="D12" s="94"/>
      <c r="E12" s="94"/>
      <c r="F12" s="94">
        <v>0</v>
      </c>
      <c r="G12" s="94"/>
      <c r="H12" s="94"/>
      <c r="I12" s="94"/>
      <c r="J12" s="94">
        <v>0</v>
      </c>
      <c r="K12" s="94">
        <v>3</v>
      </c>
      <c r="L12" s="94"/>
      <c r="M12" s="95">
        <f t="shared" si="0"/>
        <v>3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2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N13" s="74"/>
      <c r="O13" s="74"/>
      <c r="P13" s="42"/>
      <c r="Q13" s="42"/>
      <c r="R13" s="42"/>
    </row>
    <row r="14" spans="2:18" ht="15.75">
      <c r="B14" s="57" t="s">
        <v>172</v>
      </c>
      <c r="C14" s="58" t="s">
        <v>111</v>
      </c>
      <c r="D14" s="59"/>
      <c r="E14" s="59"/>
      <c r="F14" s="59"/>
      <c r="G14" s="59"/>
      <c r="H14" s="59"/>
      <c r="I14" s="59"/>
      <c r="J14" s="59"/>
      <c r="K14" s="59">
        <v>4.8</v>
      </c>
      <c r="L14" s="59"/>
      <c r="M14" s="60">
        <f t="shared" si="0"/>
        <v>4.8</v>
      </c>
      <c r="N14" s="61"/>
      <c r="O14" s="62" t="s">
        <v>115</v>
      </c>
      <c r="P14" s="63"/>
      <c r="Q14" s="64"/>
      <c r="R14" s="64"/>
    </row>
    <row r="15" spans="2:18" ht="15.75">
      <c r="B15" s="65" t="s">
        <v>185</v>
      </c>
      <c r="C15" s="58" t="s">
        <v>112</v>
      </c>
      <c r="D15" s="59"/>
      <c r="E15" s="59"/>
      <c r="F15" s="59"/>
      <c r="G15" s="59"/>
      <c r="H15" s="59"/>
      <c r="I15" s="59"/>
      <c r="J15" s="59"/>
      <c r="K15" s="59">
        <v>4.8</v>
      </c>
      <c r="L15" s="59"/>
      <c r="M15" s="60">
        <f t="shared" si="0"/>
        <v>4.8</v>
      </c>
      <c r="N15" s="66"/>
      <c r="O15" s="67" t="s">
        <v>115</v>
      </c>
      <c r="P15" s="68"/>
      <c r="Q15" s="64"/>
      <c r="R15" s="64"/>
    </row>
    <row r="16" spans="2:18" ht="15.75">
      <c r="B16" s="69" t="s">
        <v>194</v>
      </c>
      <c r="C16" s="93" t="s">
        <v>113</v>
      </c>
      <c r="D16" s="94"/>
      <c r="E16" s="94"/>
      <c r="F16" s="94"/>
      <c r="G16" s="94"/>
      <c r="H16" s="94"/>
      <c r="I16" s="94"/>
      <c r="J16" s="94"/>
      <c r="K16" s="94">
        <v>4.8</v>
      </c>
      <c r="L16" s="94"/>
      <c r="M16" s="95">
        <f t="shared" si="0"/>
        <v>4.8</v>
      </c>
      <c r="N16" s="70" t="s">
        <v>115</v>
      </c>
      <c r="O16" s="67" t="s">
        <v>115</v>
      </c>
      <c r="P16" s="71" t="s">
        <v>115</v>
      </c>
      <c r="Q16" s="64"/>
      <c r="R16" s="64"/>
    </row>
    <row r="17" spans="2:18" ht="5.25" customHeight="1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74"/>
      <c r="P17" s="42"/>
      <c r="Q17" s="42"/>
      <c r="R17" s="42"/>
    </row>
    <row r="18" spans="2:18" ht="15.75">
      <c r="B18" s="57" t="s">
        <v>169</v>
      </c>
      <c r="C18" s="58" t="s">
        <v>111</v>
      </c>
      <c r="D18" s="59"/>
      <c r="E18" s="59"/>
      <c r="F18" s="59">
        <v>12</v>
      </c>
      <c r="G18" s="59"/>
      <c r="H18" s="59"/>
      <c r="I18" s="59"/>
      <c r="J18" s="59">
        <v>16.2</v>
      </c>
      <c r="K18" s="59">
        <v>7.2</v>
      </c>
      <c r="L18" s="59"/>
      <c r="M18" s="60">
        <f>SUM(D18:L18)</f>
        <v>35.4</v>
      </c>
      <c r="N18" s="61"/>
      <c r="O18" s="62" t="s">
        <v>115</v>
      </c>
      <c r="P18" s="63"/>
    </row>
    <row r="19" spans="2:18" ht="15.75">
      <c r="B19" s="65" t="s">
        <v>186</v>
      </c>
      <c r="C19" s="58" t="s">
        <v>112</v>
      </c>
      <c r="D19" s="59"/>
      <c r="E19" s="59"/>
      <c r="F19" s="59">
        <v>12</v>
      </c>
      <c r="G19" s="59"/>
      <c r="H19" s="59"/>
      <c r="I19" s="59"/>
      <c r="J19" s="59">
        <v>16.2</v>
      </c>
      <c r="K19" s="59">
        <v>7.2</v>
      </c>
      <c r="L19" s="59"/>
      <c r="M19" s="60">
        <f t="shared" ref="M19:M36" si="1">SUM(D19:L19)</f>
        <v>35.4</v>
      </c>
      <c r="N19" s="66"/>
      <c r="O19" s="67" t="s">
        <v>115</v>
      </c>
      <c r="P19" s="68"/>
    </row>
    <row r="20" spans="2:18" ht="15.75">
      <c r="B20" s="69" t="s">
        <v>191</v>
      </c>
      <c r="C20" s="93" t="s">
        <v>113</v>
      </c>
      <c r="D20" s="94"/>
      <c r="E20" s="94"/>
      <c r="F20" s="94">
        <v>12</v>
      </c>
      <c r="G20" s="94"/>
      <c r="H20" s="94"/>
      <c r="I20" s="94"/>
      <c r="J20" s="94">
        <v>16.2</v>
      </c>
      <c r="K20" s="94">
        <v>7.2</v>
      </c>
      <c r="L20" s="94"/>
      <c r="M20" s="95">
        <f t="shared" si="1"/>
        <v>35.4</v>
      </c>
      <c r="N20" s="70" t="s">
        <v>115</v>
      </c>
      <c r="O20" s="67" t="s">
        <v>115</v>
      </c>
      <c r="P20" s="71" t="s">
        <v>115</v>
      </c>
    </row>
    <row r="21" spans="2:18" ht="6.75" customHeight="1"/>
    <row r="22" spans="2:18" ht="15.75">
      <c r="B22" s="57" t="s">
        <v>174</v>
      </c>
      <c r="C22" s="58" t="s">
        <v>111</v>
      </c>
      <c r="D22" s="59"/>
      <c r="E22" s="59"/>
      <c r="F22" s="59"/>
      <c r="G22" s="59"/>
      <c r="H22" s="59"/>
      <c r="I22" s="59"/>
      <c r="J22" s="59"/>
      <c r="K22" s="59">
        <v>3.6</v>
      </c>
      <c r="L22" s="59"/>
      <c r="M22" s="60">
        <f t="shared" si="1"/>
        <v>3.6</v>
      </c>
      <c r="N22" s="61"/>
      <c r="O22" s="62" t="s">
        <v>115</v>
      </c>
      <c r="P22" s="63"/>
    </row>
    <row r="23" spans="2:18" ht="15.75">
      <c r="B23" s="65" t="s">
        <v>187</v>
      </c>
      <c r="C23" s="58" t="s">
        <v>112</v>
      </c>
      <c r="D23" s="59"/>
      <c r="E23" s="59"/>
      <c r="F23" s="59"/>
      <c r="G23" s="59"/>
      <c r="H23" s="59"/>
      <c r="I23" s="59"/>
      <c r="J23" s="59"/>
      <c r="K23" s="59">
        <v>3.6</v>
      </c>
      <c r="L23" s="59"/>
      <c r="M23" s="60">
        <f t="shared" si="1"/>
        <v>3.6</v>
      </c>
      <c r="N23" s="66"/>
      <c r="O23" s="67" t="s">
        <v>115</v>
      </c>
      <c r="P23" s="68"/>
    </row>
    <row r="24" spans="2:18" ht="15.75">
      <c r="B24" s="69" t="s">
        <v>191</v>
      </c>
      <c r="C24" s="93" t="s">
        <v>113</v>
      </c>
      <c r="D24" s="94"/>
      <c r="E24" s="94"/>
      <c r="F24" s="94"/>
      <c r="G24" s="94"/>
      <c r="H24" s="94"/>
      <c r="I24" s="94"/>
      <c r="J24" s="94"/>
      <c r="K24" s="94">
        <v>3.6</v>
      </c>
      <c r="L24" s="94"/>
      <c r="M24" s="95">
        <f t="shared" si="1"/>
        <v>3.6</v>
      </c>
      <c r="N24" s="70" t="s">
        <v>115</v>
      </c>
      <c r="O24" s="67" t="s">
        <v>115</v>
      </c>
      <c r="P24" s="71" t="s">
        <v>115</v>
      </c>
    </row>
    <row r="25" spans="2:18" ht="6" customHeight="1"/>
    <row r="26" spans="2:18" ht="15.75">
      <c r="B26" s="57" t="s">
        <v>175</v>
      </c>
      <c r="C26" s="58" t="s">
        <v>111</v>
      </c>
      <c r="D26" s="59"/>
      <c r="E26" s="59"/>
      <c r="F26" s="59"/>
      <c r="G26" s="59"/>
      <c r="H26" s="59"/>
      <c r="I26" s="59"/>
      <c r="J26" s="59">
        <v>30</v>
      </c>
      <c r="K26" s="59">
        <v>12</v>
      </c>
      <c r="L26" s="59"/>
      <c r="M26" s="60">
        <f t="shared" si="1"/>
        <v>42</v>
      </c>
      <c r="N26" s="61"/>
      <c r="O26" s="62" t="s">
        <v>115</v>
      </c>
      <c r="P26" s="63"/>
    </row>
    <row r="27" spans="2:18" ht="24">
      <c r="B27" s="65" t="s">
        <v>188</v>
      </c>
      <c r="C27" s="58" t="s">
        <v>112</v>
      </c>
      <c r="D27" s="59"/>
      <c r="E27" s="59"/>
      <c r="F27" s="59"/>
      <c r="G27" s="59"/>
      <c r="H27" s="59"/>
      <c r="I27" s="59"/>
      <c r="J27" s="59">
        <v>30</v>
      </c>
      <c r="K27" s="59">
        <v>12</v>
      </c>
      <c r="L27" s="59"/>
      <c r="M27" s="60">
        <f t="shared" si="1"/>
        <v>42</v>
      </c>
      <c r="N27" s="66"/>
      <c r="O27" s="67" t="s">
        <v>115</v>
      </c>
      <c r="P27" s="68"/>
    </row>
    <row r="28" spans="2:18" ht="15.75">
      <c r="B28" s="69" t="s">
        <v>192</v>
      </c>
      <c r="C28" s="93" t="s">
        <v>113</v>
      </c>
      <c r="D28" s="94"/>
      <c r="E28" s="94"/>
      <c r="F28" s="94"/>
      <c r="G28" s="94"/>
      <c r="H28" s="94"/>
      <c r="I28" s="94"/>
      <c r="J28" s="94">
        <v>30</v>
      </c>
      <c r="K28" s="94">
        <v>12</v>
      </c>
      <c r="L28" s="94"/>
      <c r="M28" s="95">
        <f t="shared" si="1"/>
        <v>42</v>
      </c>
      <c r="N28" s="70" t="s">
        <v>115</v>
      </c>
      <c r="O28" s="67" t="s">
        <v>115</v>
      </c>
      <c r="P28" s="71" t="s">
        <v>115</v>
      </c>
    </row>
    <row r="29" spans="2:18" ht="6" customHeight="1"/>
    <row r="30" spans="2:18" ht="15.75">
      <c r="B30" s="57" t="s">
        <v>172</v>
      </c>
      <c r="C30" s="58" t="s">
        <v>111</v>
      </c>
      <c r="D30" s="59"/>
      <c r="E30" s="59"/>
      <c r="F30" s="59"/>
      <c r="G30" s="59"/>
      <c r="H30" s="59"/>
      <c r="I30" s="59"/>
      <c r="J30" s="59">
        <v>13.65</v>
      </c>
      <c r="K30" s="59">
        <v>15</v>
      </c>
      <c r="L30" s="59"/>
      <c r="M30" s="60">
        <f t="shared" si="1"/>
        <v>28.65</v>
      </c>
      <c r="N30" s="61"/>
      <c r="O30" s="62" t="s">
        <v>115</v>
      </c>
      <c r="P30" s="63"/>
    </row>
    <row r="31" spans="2:18" ht="15.75">
      <c r="B31" s="65" t="s">
        <v>189</v>
      </c>
      <c r="C31" s="58" t="s">
        <v>112</v>
      </c>
      <c r="D31" s="59"/>
      <c r="E31" s="59"/>
      <c r="F31" s="59"/>
      <c r="G31" s="59"/>
      <c r="H31" s="59"/>
      <c r="I31" s="59"/>
      <c r="J31" s="59">
        <v>13.65</v>
      </c>
      <c r="K31" s="59">
        <v>15</v>
      </c>
      <c r="L31" s="59"/>
      <c r="M31" s="60">
        <f t="shared" si="1"/>
        <v>28.65</v>
      </c>
      <c r="N31" s="66"/>
      <c r="O31" s="67" t="s">
        <v>115</v>
      </c>
      <c r="P31" s="68"/>
    </row>
    <row r="32" spans="2:18" ht="22.5">
      <c r="B32" s="69" t="s">
        <v>193</v>
      </c>
      <c r="C32" s="93" t="s">
        <v>113</v>
      </c>
      <c r="D32" s="94"/>
      <c r="E32" s="94"/>
      <c r="F32" s="94"/>
      <c r="G32" s="94"/>
      <c r="H32" s="94"/>
      <c r="I32" s="94"/>
      <c r="J32" s="94">
        <v>13.65</v>
      </c>
      <c r="K32" s="94">
        <v>15</v>
      </c>
      <c r="L32" s="94"/>
      <c r="M32" s="95">
        <f t="shared" si="1"/>
        <v>28.65</v>
      </c>
      <c r="N32" s="70" t="s">
        <v>115</v>
      </c>
      <c r="O32" s="67" t="s">
        <v>115</v>
      </c>
      <c r="P32" s="71" t="s">
        <v>115</v>
      </c>
    </row>
    <row r="33" spans="2:16" ht="6" customHeight="1"/>
    <row r="34" spans="2:16" ht="15.75">
      <c r="B34" s="57" t="s">
        <v>174</v>
      </c>
      <c r="C34" s="58" t="s">
        <v>111</v>
      </c>
      <c r="D34" s="59"/>
      <c r="E34" s="59"/>
      <c r="F34" s="59">
        <v>17.100000000000001</v>
      </c>
      <c r="G34" s="59"/>
      <c r="H34" s="59"/>
      <c r="I34" s="59"/>
      <c r="J34" s="59">
        <v>8.5500000000000007</v>
      </c>
      <c r="K34" s="59">
        <v>12</v>
      </c>
      <c r="L34" s="59"/>
      <c r="M34" s="60">
        <f t="shared" si="1"/>
        <v>37.650000000000006</v>
      </c>
      <c r="N34" s="61"/>
      <c r="O34" s="62" t="s">
        <v>115</v>
      </c>
      <c r="P34" s="63"/>
    </row>
    <row r="35" spans="2:16" ht="15.75">
      <c r="B35" s="65" t="s">
        <v>190</v>
      </c>
      <c r="C35" s="58" t="s">
        <v>112</v>
      </c>
      <c r="D35" s="59"/>
      <c r="E35" s="59"/>
      <c r="F35" s="59">
        <v>17.100000000000001</v>
      </c>
      <c r="G35" s="59"/>
      <c r="H35" s="59"/>
      <c r="I35" s="59"/>
      <c r="J35" s="59">
        <v>8.5500000000000007</v>
      </c>
      <c r="K35" s="59">
        <v>12</v>
      </c>
      <c r="L35" s="59"/>
      <c r="M35" s="60">
        <f t="shared" si="1"/>
        <v>37.650000000000006</v>
      </c>
      <c r="N35" s="66"/>
      <c r="O35" s="67" t="s">
        <v>115</v>
      </c>
      <c r="P35" s="68"/>
    </row>
    <row r="36" spans="2:16" ht="15.75">
      <c r="B36" s="69" t="s">
        <v>195</v>
      </c>
      <c r="C36" s="93" t="s">
        <v>113</v>
      </c>
      <c r="D36" s="94"/>
      <c r="E36" s="94"/>
      <c r="F36" s="94">
        <v>17.100000000000001</v>
      </c>
      <c r="G36" s="94"/>
      <c r="H36" s="94"/>
      <c r="I36" s="94"/>
      <c r="J36" s="94">
        <v>8.5500000000000007</v>
      </c>
      <c r="K36" s="94">
        <v>12</v>
      </c>
      <c r="L36" s="94"/>
      <c r="M36" s="95">
        <f t="shared" si="1"/>
        <v>37.650000000000006</v>
      </c>
      <c r="N36" s="70" t="s">
        <v>115</v>
      </c>
      <c r="O36" s="67" t="s">
        <v>115</v>
      </c>
      <c r="P36" s="71" t="s">
        <v>115</v>
      </c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5">
    <dataValidation type="decimal" allowBlank="1" showInputMessage="1" showErrorMessage="1" errorTitle="UYARI" error="Bu alan için 0-30 arası bir puan girebilirsiniz ve ondalık kısmı virgül ile ayrılmalıdır !" sqref="F10:F12 I10:J12 F14:F16 I14:J16 F18:F20 I18:J20 F22:F24 I22:J24 F26:F28 I26:J28 F30:F32 I30:J32 F34:F36 I34:J36">
      <formula1>0</formula1>
      <formula2>30</formula2>
    </dataValidation>
    <dataValidation type="decimal" allowBlank="1" showInputMessage="1" showErrorMessage="1" errorTitle="UYARI" error="Bu alan için 0-15 arası bir puan girebilirsiniz ve ondalık kısmı virgül ile ayrılmalıdır !" sqref="G10:H12 E10:E12 G14:H16 E14:E16 G18:H20 E18:E20 G22:H24 E22:E24 G26:H28 E26:E28 G30:H32 E30:E32 G34:H36 E34:E36">
      <formula1>0</formula1>
      <formula2>15</formula2>
    </dataValidation>
    <dataValidation type="decimal" allowBlank="1" showInputMessage="1" showErrorMessage="1" errorTitle="UYARI" error="Bu alan için 0-20 arası bir puan girebilirsiniz ve ondalık kısmı virgül ile ayrılmalıdır !" sqref="K10:L12 D10:D12 K14:L16 D14:D16 K18:L20 D18:D20 K22:L24 D22:D24 K26:L28 D26:D28 K30:L32 D30:D32 K34:L36 D34:D36">
      <formula1>0</formula1>
      <formula2>20</formula2>
    </dataValidation>
    <dataValidation type="list" allowBlank="1" showInputMessage="1" showErrorMessage="1" error="Ünvan Seçiniz" prompt="Ünvan Seçiniz" sqref="B34 B14 B18 B22 B26 B30">
      <formula1>unvan!$B$3:$B$9</formula1>
    </dataValidation>
    <dataValidation type="list" allowBlank="1" showInputMessage="1" showErrorMessage="1" error="Ünvan Seçiniz" prompt="Ünvan Seçiniz" sqref="B10">
      <formula1>unvan!$B$2:$B$9</formula1>
    </dataValidation>
  </dataValidations>
  <pageMargins left="0.7" right="0.7" top="0.75" bottom="0.75" header="0.3" footer="0.3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R48"/>
  <sheetViews>
    <sheetView showGridLines="0" workbookViewId="0"/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0.42578125" style="1" bestFit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2:18" ht="8.25" customHeight="1"/>
    <row r="2" spans="2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119</v>
      </c>
      <c r="J2" s="126"/>
      <c r="K2" s="126"/>
      <c r="L2" s="126"/>
      <c r="M2" s="126"/>
      <c r="N2" s="126"/>
      <c r="O2" s="75"/>
      <c r="P2" s="76"/>
      <c r="Q2" s="42"/>
      <c r="R2" s="42"/>
    </row>
    <row r="3" spans="2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2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2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2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2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2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2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2:18" ht="15.75">
      <c r="B10" s="57" t="s">
        <v>169</v>
      </c>
      <c r="C10" s="58" t="s">
        <v>111</v>
      </c>
      <c r="D10" s="59"/>
      <c r="E10" s="59"/>
      <c r="F10" s="59"/>
      <c r="G10" s="59"/>
      <c r="H10" s="59"/>
      <c r="I10" s="59"/>
      <c r="J10" s="59"/>
      <c r="K10" s="59">
        <v>3</v>
      </c>
      <c r="L10" s="59"/>
      <c r="M10" s="60">
        <f>SUM(D10:L10)</f>
        <v>3</v>
      </c>
      <c r="N10" s="61"/>
      <c r="O10" s="62" t="s">
        <v>115</v>
      </c>
      <c r="P10" s="63"/>
      <c r="Q10" s="64"/>
      <c r="R10" s="64"/>
    </row>
    <row r="11" spans="2:18" ht="15.75">
      <c r="B11" s="65" t="s">
        <v>158</v>
      </c>
      <c r="C11" s="58" t="s">
        <v>112</v>
      </c>
      <c r="D11" s="59"/>
      <c r="E11" s="59"/>
      <c r="F11" s="59"/>
      <c r="G11" s="59"/>
      <c r="H11" s="59"/>
      <c r="I11" s="59"/>
      <c r="J11" s="59"/>
      <c r="K11" s="59">
        <v>3</v>
      </c>
      <c r="L11" s="59"/>
      <c r="M11" s="60">
        <f t="shared" ref="M11:M12" si="0">SUM(D11:L11)</f>
        <v>3</v>
      </c>
      <c r="N11" s="66"/>
      <c r="O11" s="67" t="s">
        <v>115</v>
      </c>
      <c r="P11" s="68"/>
      <c r="Q11" s="64"/>
      <c r="R11" s="64"/>
    </row>
    <row r="12" spans="2:18" ht="15.75">
      <c r="B12" s="69" t="s">
        <v>159</v>
      </c>
      <c r="C12" s="93" t="s">
        <v>113</v>
      </c>
      <c r="D12" s="94"/>
      <c r="E12" s="94"/>
      <c r="F12" s="94"/>
      <c r="G12" s="94"/>
      <c r="H12" s="94"/>
      <c r="I12" s="94"/>
      <c r="J12" s="94"/>
      <c r="K12" s="94">
        <v>3</v>
      </c>
      <c r="L12" s="94"/>
      <c r="M12" s="95">
        <f t="shared" si="0"/>
        <v>3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2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/>
      <c r="N13" s="74"/>
      <c r="O13" s="74"/>
      <c r="P13" s="42"/>
      <c r="Q13" s="42"/>
      <c r="R13" s="42"/>
    </row>
    <row r="14" spans="2:18" ht="15.75">
      <c r="B14" s="57" t="s">
        <v>169</v>
      </c>
      <c r="C14" s="58" t="s">
        <v>111</v>
      </c>
      <c r="D14" s="59">
        <v>8.4</v>
      </c>
      <c r="E14" s="59"/>
      <c r="F14" s="59">
        <v>10.199999999999999</v>
      </c>
      <c r="G14" s="59"/>
      <c r="H14" s="59"/>
      <c r="I14" s="59"/>
      <c r="J14" s="59">
        <v>12.15</v>
      </c>
      <c r="K14" s="59">
        <v>4.05</v>
      </c>
      <c r="L14" s="59"/>
      <c r="M14" s="60">
        <f>SUM(D14:L14)</f>
        <v>34.799999999999997</v>
      </c>
      <c r="N14" s="61"/>
      <c r="O14" s="62" t="s">
        <v>115</v>
      </c>
      <c r="P14" s="63"/>
      <c r="Q14" s="64"/>
      <c r="R14" s="64"/>
    </row>
    <row r="15" spans="2:18" ht="15.75">
      <c r="B15" s="65" t="s">
        <v>216</v>
      </c>
      <c r="C15" s="58" t="s">
        <v>112</v>
      </c>
      <c r="D15" s="59">
        <v>2</v>
      </c>
      <c r="E15" s="59"/>
      <c r="F15" s="59">
        <v>8.4</v>
      </c>
      <c r="G15" s="59"/>
      <c r="H15" s="59"/>
      <c r="I15" s="59"/>
      <c r="J15" s="59">
        <v>12.15</v>
      </c>
      <c r="K15" s="59">
        <v>2.4</v>
      </c>
      <c r="L15" s="59"/>
      <c r="M15" s="60">
        <f>SUM(D15:L15)</f>
        <v>24.95</v>
      </c>
      <c r="N15" s="66"/>
      <c r="O15" s="67"/>
      <c r="P15" s="68"/>
      <c r="Q15" s="64"/>
      <c r="R15" s="64"/>
    </row>
    <row r="16" spans="2:18" ht="15.75">
      <c r="B16" s="69" t="s">
        <v>224</v>
      </c>
      <c r="C16" s="93" t="s">
        <v>113</v>
      </c>
      <c r="D16" s="94">
        <v>2</v>
      </c>
      <c r="E16" s="94"/>
      <c r="F16" s="94">
        <v>8.4</v>
      </c>
      <c r="G16" s="94"/>
      <c r="H16" s="94"/>
      <c r="I16" s="94"/>
      <c r="J16" s="94">
        <v>12.15</v>
      </c>
      <c r="K16" s="94">
        <v>2.4</v>
      </c>
      <c r="L16" s="94"/>
      <c r="M16" s="95">
        <f>SUM(D16:L16)</f>
        <v>24.95</v>
      </c>
      <c r="N16" s="70"/>
      <c r="O16" s="67" t="s">
        <v>115</v>
      </c>
      <c r="P16" s="109" t="s">
        <v>238</v>
      </c>
      <c r="Q16" s="64"/>
      <c r="R16" s="64"/>
    </row>
    <row r="17" spans="2:18" ht="5.25" customHeight="1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74"/>
      <c r="P17" s="42"/>
      <c r="Q17" s="42"/>
      <c r="R17" s="42"/>
    </row>
    <row r="18" spans="2:18" ht="15.75">
      <c r="B18" s="57" t="s">
        <v>172</v>
      </c>
      <c r="C18" s="58" t="s">
        <v>111</v>
      </c>
      <c r="D18" s="59">
        <v>10.5</v>
      </c>
      <c r="E18" s="59"/>
      <c r="F18" s="59">
        <v>4.5</v>
      </c>
      <c r="G18" s="59"/>
      <c r="H18" s="59"/>
      <c r="I18" s="59"/>
      <c r="J18" s="59">
        <v>2.4</v>
      </c>
      <c r="K18" s="59">
        <v>7.5</v>
      </c>
      <c r="L18" s="59"/>
      <c r="M18" s="60">
        <f>SUM(D18:L18)</f>
        <v>24.9</v>
      </c>
      <c r="N18" s="61"/>
      <c r="O18" s="62" t="s">
        <v>115</v>
      </c>
      <c r="P18" s="63"/>
    </row>
    <row r="19" spans="2:18" ht="15.75">
      <c r="B19" s="65" t="s">
        <v>217</v>
      </c>
      <c r="C19" s="58" t="s">
        <v>112</v>
      </c>
      <c r="D19" s="59">
        <v>4</v>
      </c>
      <c r="E19" s="59"/>
      <c r="F19" s="59">
        <v>0</v>
      </c>
      <c r="G19" s="59"/>
      <c r="H19" s="59"/>
      <c r="I19" s="59"/>
      <c r="J19" s="59">
        <v>2.4</v>
      </c>
      <c r="K19" s="59">
        <v>7.8</v>
      </c>
      <c r="L19" s="59"/>
      <c r="M19" s="60">
        <f>SUM(D19:L19)</f>
        <v>14.2</v>
      </c>
      <c r="N19" s="66"/>
      <c r="O19" s="67"/>
      <c r="P19" s="68"/>
    </row>
    <row r="20" spans="2:18" ht="15.75">
      <c r="B20" s="69" t="s">
        <v>224</v>
      </c>
      <c r="C20" s="93" t="s">
        <v>113</v>
      </c>
      <c r="D20" s="94">
        <v>4</v>
      </c>
      <c r="E20" s="94"/>
      <c r="F20" s="94">
        <v>0</v>
      </c>
      <c r="G20" s="94"/>
      <c r="H20" s="94"/>
      <c r="I20" s="94"/>
      <c r="J20" s="94">
        <v>2.4</v>
      </c>
      <c r="K20" s="94">
        <v>7.8</v>
      </c>
      <c r="L20" s="94"/>
      <c r="M20" s="95">
        <f>SUM(D20:L20)</f>
        <v>14.2</v>
      </c>
      <c r="N20" s="70"/>
      <c r="O20" s="67" t="s">
        <v>115</v>
      </c>
      <c r="P20" s="71" t="s">
        <v>115</v>
      </c>
    </row>
    <row r="21" spans="2:18" ht="6" customHeight="1"/>
    <row r="22" spans="2:18" ht="15.75">
      <c r="B22" s="57" t="s">
        <v>170</v>
      </c>
      <c r="C22" s="58" t="s">
        <v>111</v>
      </c>
      <c r="D22" s="59"/>
      <c r="E22" s="59"/>
      <c r="F22" s="59">
        <v>19.5</v>
      </c>
      <c r="G22" s="59"/>
      <c r="H22" s="59"/>
      <c r="I22" s="59"/>
      <c r="J22" s="59">
        <v>30</v>
      </c>
      <c r="K22" s="59">
        <v>20</v>
      </c>
      <c r="L22" s="59"/>
      <c r="M22" s="60">
        <f>SUM(D22:L22)</f>
        <v>69.5</v>
      </c>
      <c r="N22" s="61"/>
      <c r="O22" s="62" t="s">
        <v>115</v>
      </c>
      <c r="P22" s="63"/>
    </row>
    <row r="23" spans="2:18" ht="15.75">
      <c r="B23" s="65" t="s">
        <v>162</v>
      </c>
      <c r="C23" s="58" t="s">
        <v>112</v>
      </c>
      <c r="D23" s="59"/>
      <c r="E23" s="59"/>
      <c r="F23" s="59">
        <v>19.5</v>
      </c>
      <c r="G23" s="59"/>
      <c r="H23" s="59"/>
      <c r="I23" s="59"/>
      <c r="J23" s="59">
        <v>30</v>
      </c>
      <c r="K23" s="59">
        <v>20</v>
      </c>
      <c r="L23" s="59"/>
      <c r="M23" s="60">
        <f>SUM(D23:L23)</f>
        <v>69.5</v>
      </c>
      <c r="N23" s="66"/>
      <c r="O23" s="67" t="s">
        <v>115</v>
      </c>
      <c r="P23" s="68"/>
    </row>
    <row r="24" spans="2:18" ht="15.75">
      <c r="B24" s="69" t="s">
        <v>163</v>
      </c>
      <c r="C24" s="93" t="s">
        <v>113</v>
      </c>
      <c r="D24" s="94"/>
      <c r="E24" s="94"/>
      <c r="F24" s="94">
        <v>19.5</v>
      </c>
      <c r="G24" s="94"/>
      <c r="H24" s="94"/>
      <c r="I24" s="94"/>
      <c r="J24" s="94">
        <v>30</v>
      </c>
      <c r="K24" s="94">
        <v>20</v>
      </c>
      <c r="L24" s="94"/>
      <c r="M24" s="95">
        <f>SUM(D24:L24)</f>
        <v>69.5</v>
      </c>
      <c r="N24" s="70" t="s">
        <v>115</v>
      </c>
      <c r="O24" s="67" t="s">
        <v>115</v>
      </c>
      <c r="P24" s="71" t="s">
        <v>115</v>
      </c>
    </row>
    <row r="25" spans="2:18" ht="4.5" customHeight="1"/>
    <row r="26" spans="2:18" ht="15.75">
      <c r="B26" s="57" t="s">
        <v>170</v>
      </c>
      <c r="C26" s="58" t="s">
        <v>111</v>
      </c>
      <c r="D26" s="59"/>
      <c r="E26" s="59"/>
      <c r="F26" s="59"/>
      <c r="G26" s="59"/>
      <c r="H26" s="59"/>
      <c r="I26" s="59"/>
      <c r="J26" s="59"/>
      <c r="K26" s="59">
        <v>19.8</v>
      </c>
      <c r="L26" s="59"/>
      <c r="M26" s="60">
        <f>SUM(D26:L26)</f>
        <v>19.8</v>
      </c>
    </row>
    <row r="27" spans="2:18" ht="15.75">
      <c r="B27" s="65" t="s">
        <v>218</v>
      </c>
      <c r="C27" s="58" t="s">
        <v>112</v>
      </c>
      <c r="D27" s="59"/>
      <c r="E27" s="59"/>
      <c r="F27" s="59"/>
      <c r="G27" s="59"/>
      <c r="H27" s="59"/>
      <c r="I27" s="59"/>
      <c r="J27" s="59"/>
      <c r="K27" s="59">
        <v>19.8</v>
      </c>
      <c r="L27" s="59"/>
      <c r="M27" s="60">
        <f>SUM(D27:L27)</f>
        <v>19.8</v>
      </c>
    </row>
    <row r="28" spans="2:18" ht="15.75">
      <c r="B28" s="69" t="s">
        <v>224</v>
      </c>
      <c r="C28" s="93" t="s">
        <v>113</v>
      </c>
      <c r="D28" s="94"/>
      <c r="E28" s="94"/>
      <c r="F28" s="94"/>
      <c r="G28" s="94"/>
      <c r="H28" s="94"/>
      <c r="I28" s="94"/>
      <c r="J28" s="94"/>
      <c r="K28" s="94">
        <v>19.8</v>
      </c>
      <c r="L28" s="94"/>
      <c r="M28" s="95">
        <f>SUM(D28:L28)</f>
        <v>19.8</v>
      </c>
    </row>
    <row r="29" spans="2:18" ht="5.25" customHeight="1"/>
    <row r="30" spans="2:18" ht="15.75">
      <c r="B30" s="57" t="s">
        <v>170</v>
      </c>
      <c r="C30" s="58" t="s">
        <v>111</v>
      </c>
      <c r="D30" s="59"/>
      <c r="E30" s="59"/>
      <c r="F30" s="59"/>
      <c r="G30" s="59"/>
      <c r="H30" s="59"/>
      <c r="I30" s="59"/>
      <c r="J30" s="59"/>
      <c r="K30" s="59">
        <v>19.8</v>
      </c>
      <c r="L30" s="59"/>
      <c r="M30" s="60">
        <f>SUM(D30:L30)</f>
        <v>19.8</v>
      </c>
    </row>
    <row r="31" spans="2:18" ht="15.75">
      <c r="B31" s="65" t="s">
        <v>219</v>
      </c>
      <c r="C31" s="58" t="s">
        <v>112</v>
      </c>
      <c r="D31" s="59"/>
      <c r="E31" s="59"/>
      <c r="F31" s="59"/>
      <c r="G31" s="59"/>
      <c r="H31" s="59"/>
      <c r="I31" s="59"/>
      <c r="J31" s="59"/>
      <c r="K31" s="59">
        <v>19.8</v>
      </c>
      <c r="L31" s="59"/>
      <c r="M31" s="60">
        <f>SUM(D31:L31)</f>
        <v>19.8</v>
      </c>
    </row>
    <row r="32" spans="2:18" ht="15.75">
      <c r="B32" s="69" t="s">
        <v>220</v>
      </c>
      <c r="C32" s="93" t="s">
        <v>113</v>
      </c>
      <c r="D32" s="94"/>
      <c r="E32" s="94"/>
      <c r="F32" s="94"/>
      <c r="G32" s="94"/>
      <c r="H32" s="94"/>
      <c r="I32" s="94"/>
      <c r="J32" s="94"/>
      <c r="K32" s="94">
        <v>19.8</v>
      </c>
      <c r="L32" s="94"/>
      <c r="M32" s="95">
        <f>SUM(D32:L32)</f>
        <v>19.8</v>
      </c>
    </row>
    <row r="33" spans="2:14" ht="6" customHeight="1"/>
    <row r="34" spans="2:14" ht="15.75">
      <c r="B34" s="57" t="s">
        <v>169</v>
      </c>
      <c r="C34" s="58" t="s">
        <v>111</v>
      </c>
      <c r="D34" s="59"/>
      <c r="E34" s="59"/>
      <c r="F34" s="59">
        <v>30</v>
      </c>
      <c r="G34" s="59"/>
      <c r="H34" s="59"/>
      <c r="I34" s="59"/>
      <c r="J34" s="59">
        <v>3.3</v>
      </c>
      <c r="K34" s="59">
        <v>1.8</v>
      </c>
      <c r="L34" s="59"/>
      <c r="M34" s="60">
        <f>SUM(D34:L34)</f>
        <v>35.099999999999994</v>
      </c>
    </row>
    <row r="35" spans="2:14" ht="15.75">
      <c r="B35" s="65" t="s">
        <v>164</v>
      </c>
      <c r="C35" s="58" t="s">
        <v>112</v>
      </c>
      <c r="D35" s="59"/>
      <c r="E35" s="59"/>
      <c r="F35" s="59">
        <v>30</v>
      </c>
      <c r="G35" s="59"/>
      <c r="H35" s="59"/>
      <c r="I35" s="59"/>
      <c r="J35" s="59">
        <v>3.3</v>
      </c>
      <c r="K35" s="59">
        <v>1.8</v>
      </c>
      <c r="L35" s="59"/>
      <c r="M35" s="60">
        <f>SUM(D35:L35)</f>
        <v>35.099999999999994</v>
      </c>
    </row>
    <row r="36" spans="2:14" ht="15.75">
      <c r="B36" s="69" t="s">
        <v>165</v>
      </c>
      <c r="C36" s="93" t="s">
        <v>113</v>
      </c>
      <c r="D36" s="94"/>
      <c r="E36" s="94"/>
      <c r="F36" s="94">
        <v>30</v>
      </c>
      <c r="G36" s="94"/>
      <c r="H36" s="94"/>
      <c r="I36" s="94"/>
      <c r="J36" s="94">
        <v>3.3</v>
      </c>
      <c r="K36" s="94">
        <v>1.8</v>
      </c>
      <c r="L36" s="94"/>
      <c r="M36" s="95">
        <f>SUM(D36:L36)</f>
        <v>35.099999999999994</v>
      </c>
    </row>
    <row r="37" spans="2:14" ht="5.25" customHeight="1"/>
    <row r="38" spans="2:14" ht="15.75">
      <c r="B38" s="57" t="s">
        <v>169</v>
      </c>
      <c r="C38" s="58" t="s">
        <v>111</v>
      </c>
      <c r="D38" s="59"/>
      <c r="E38" s="59"/>
      <c r="F38" s="59">
        <v>7.95</v>
      </c>
      <c r="G38" s="59"/>
      <c r="H38" s="59"/>
      <c r="I38" s="59"/>
      <c r="J38" s="59"/>
      <c r="K38" s="59">
        <v>1.35</v>
      </c>
      <c r="L38" s="59"/>
      <c r="M38" s="60">
        <f>SUM(D38:L38)</f>
        <v>9.3000000000000007</v>
      </c>
    </row>
    <row r="39" spans="2:14" ht="15.75">
      <c r="B39" s="65" t="s">
        <v>221</v>
      </c>
      <c r="C39" s="58" t="s">
        <v>112</v>
      </c>
      <c r="D39" s="59"/>
      <c r="E39" s="59"/>
      <c r="F39" s="59">
        <v>7.95</v>
      </c>
      <c r="G39" s="59"/>
      <c r="H39" s="59"/>
      <c r="I39" s="59"/>
      <c r="J39" s="59"/>
      <c r="K39" s="59">
        <v>1.8</v>
      </c>
      <c r="L39" s="59"/>
      <c r="M39" s="60">
        <f>SUM(D39:L39)</f>
        <v>9.75</v>
      </c>
    </row>
    <row r="40" spans="2:14" ht="15.75">
      <c r="B40" s="69" t="s">
        <v>220</v>
      </c>
      <c r="C40" s="93" t="s">
        <v>113</v>
      </c>
      <c r="D40" s="94"/>
      <c r="E40" s="94"/>
      <c r="F40" s="94">
        <v>7.95</v>
      </c>
      <c r="G40" s="94"/>
      <c r="H40" s="94"/>
      <c r="I40" s="94"/>
      <c r="J40" s="94"/>
      <c r="K40" s="94">
        <v>1.8</v>
      </c>
      <c r="L40" s="94"/>
      <c r="M40" s="95">
        <f>SUM(D40:L40)</f>
        <v>9.75</v>
      </c>
      <c r="N40" s="70"/>
    </row>
    <row r="41" spans="2:14" ht="3.75" customHeight="1">
      <c r="K41" s="1">
        <v>95</v>
      </c>
    </row>
    <row r="42" spans="2:14" ht="15.75">
      <c r="B42" s="57" t="s">
        <v>172</v>
      </c>
      <c r="C42" s="58" t="s">
        <v>111</v>
      </c>
      <c r="D42" s="59"/>
      <c r="E42" s="59"/>
      <c r="F42" s="59">
        <v>30</v>
      </c>
      <c r="G42" s="59"/>
      <c r="H42" s="59"/>
      <c r="I42" s="59"/>
      <c r="J42" s="59">
        <v>30</v>
      </c>
      <c r="K42" s="59"/>
      <c r="L42" s="59"/>
      <c r="M42" s="60">
        <f>SUM(D42:L42)</f>
        <v>60</v>
      </c>
    </row>
    <row r="43" spans="2:14" ht="15.75">
      <c r="B43" s="65" t="s">
        <v>222</v>
      </c>
      <c r="C43" s="58" t="s">
        <v>112</v>
      </c>
      <c r="D43" s="59"/>
      <c r="E43" s="59"/>
      <c r="F43" s="59">
        <v>2.1</v>
      </c>
      <c r="G43" s="59"/>
      <c r="H43" s="59"/>
      <c r="I43" s="59"/>
      <c r="J43" s="59">
        <v>0</v>
      </c>
      <c r="K43" s="59"/>
      <c r="L43" s="59"/>
      <c r="M43" s="60">
        <f>SUM(D43:L43)</f>
        <v>2.1</v>
      </c>
    </row>
    <row r="44" spans="2:14" ht="15.75">
      <c r="B44" s="69" t="s">
        <v>224</v>
      </c>
      <c r="C44" s="93" t="s">
        <v>113</v>
      </c>
      <c r="D44" s="94"/>
      <c r="E44" s="94"/>
      <c r="F44" s="94">
        <v>11.1</v>
      </c>
      <c r="G44" s="94"/>
      <c r="H44" s="94"/>
      <c r="I44" s="94"/>
      <c r="J44" s="94">
        <v>0</v>
      </c>
      <c r="K44" s="94"/>
      <c r="L44" s="94"/>
      <c r="M44" s="95">
        <f>SUM(D44:L44)</f>
        <v>11.1</v>
      </c>
      <c r="N44" s="70"/>
    </row>
    <row r="45" spans="2:14" ht="6" customHeight="1"/>
    <row r="46" spans="2:14" ht="15.75">
      <c r="B46" s="57" t="s">
        <v>172</v>
      </c>
      <c r="C46" s="58" t="s">
        <v>111</v>
      </c>
      <c r="D46" s="59"/>
      <c r="E46" s="59"/>
      <c r="F46" s="59"/>
      <c r="G46" s="59"/>
      <c r="H46" s="59"/>
      <c r="I46" s="59"/>
      <c r="J46" s="59"/>
      <c r="K46" s="59">
        <v>3</v>
      </c>
      <c r="L46" s="59"/>
      <c r="M46" s="60">
        <f>SUM(D46:L46)</f>
        <v>3</v>
      </c>
    </row>
    <row r="47" spans="2:14" ht="15.75">
      <c r="B47" s="65" t="s">
        <v>223</v>
      </c>
      <c r="C47" s="58" t="s">
        <v>112</v>
      </c>
      <c r="D47" s="59"/>
      <c r="E47" s="59"/>
      <c r="F47" s="59"/>
      <c r="G47" s="59"/>
      <c r="H47" s="59"/>
      <c r="I47" s="59"/>
      <c r="J47" s="59"/>
      <c r="K47" s="59">
        <v>3</v>
      </c>
      <c r="L47" s="59"/>
      <c r="M47" s="60">
        <f>SUM(D47:L47)</f>
        <v>3</v>
      </c>
    </row>
    <row r="48" spans="2:14" ht="15.75">
      <c r="B48" s="69" t="s">
        <v>159</v>
      </c>
      <c r="C48" s="93" t="s">
        <v>113</v>
      </c>
      <c r="D48" s="94"/>
      <c r="E48" s="94"/>
      <c r="F48" s="94"/>
      <c r="G48" s="94"/>
      <c r="H48" s="94"/>
      <c r="I48" s="94"/>
      <c r="J48" s="94"/>
      <c r="K48" s="94">
        <v>3</v>
      </c>
      <c r="L48" s="94"/>
      <c r="M48" s="95">
        <f>SUM(D48:L48)</f>
        <v>3</v>
      </c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decimal" allowBlank="1" showInputMessage="1" showErrorMessage="1" errorTitle="UYARI" error="Bu alan için 0-20 arası bir puan girebilirsiniz ve ondalık kısmı virgül ile ayrılmalıdır !" sqref="K22:L24 D22:D24 D18:D20 K18:L20 D10:D12 K10:L12 K14:L16 D14:D16 D26:D28 K26:L28 D30:D32 K30:L32 D34:D36 K34:L36 D38:D40 K38:L40 D42:D44 K42:L44 D46:D48 K46:L48">
      <formula1>0</formula1>
      <formula2>20</formula2>
    </dataValidation>
    <dataValidation type="decimal" allowBlank="1" showInputMessage="1" showErrorMessage="1" errorTitle="UYARI" error="Bu alan için 0-15 arası bir puan girebilirsiniz ve ondalık kısmı virgül ile ayrılmalıdır !" sqref="G22:H24 E22:E24 E18:E20 G18:H20 E10:E12 G10:H12 G14:H16 E14:E16 E26:E28 G26:H28 E30:E32 G30:H32 E34:E36 G34:H36 E38:E40 G38:H40 E42:E44 G42:H44 E46:E48 G46:H48">
      <formula1>0</formula1>
      <formula2>15</formula2>
    </dataValidation>
    <dataValidation type="decimal" allowBlank="1" showInputMessage="1" showErrorMessage="1" errorTitle="UYARI" error="Bu alan için 0-30 arası bir puan girebilirsiniz ve ondalık kısmı virgül ile ayrılmalıdır !" sqref="F22:F24 I22:J24 I18:J20 F18:F20 I10:J12 F10:F12 F14:F16 I14:J16 I26:J28 F26:F28 I30:J32 F30:F32 I34:J36 F34:F36 I38:J40 F38:F40 I42:J44 F42:F44 I46:J48 F46:F48">
      <formula1>0</formula1>
      <formula2>30</formula2>
    </dataValidation>
    <dataValidation type="list" allowBlank="1" showInputMessage="1" showErrorMessage="1" error="Lütfen kutudan bir unvan seçimi yapınız..." sqref="B22 B18 B10 B14 B26 B30 B34 B38 B42 B46">
      <formula1>"Prof. Dr.,Doç. Dr.,Dr. Öğr. Üyesi, Arş. Gör.(Dr.), Arş. Gör., Öğr. Gör. (Dr.),Öğr. Gör"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9"/>
  <sheetViews>
    <sheetView showGridLines="0" topLeftCell="A7" workbookViewId="0"/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2:18" ht="8.25" customHeight="1"/>
    <row r="2" spans="2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120</v>
      </c>
      <c r="J2" s="126"/>
      <c r="K2" s="126"/>
      <c r="L2" s="126"/>
      <c r="M2" s="126"/>
      <c r="N2" s="126"/>
      <c r="O2" s="75"/>
      <c r="P2" s="76"/>
      <c r="Q2" s="42"/>
      <c r="R2" s="42"/>
    </row>
    <row r="3" spans="2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2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2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2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2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2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2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2:18" ht="15.75">
      <c r="B10" s="57" t="s">
        <v>171</v>
      </c>
      <c r="C10" s="58" t="s">
        <v>111</v>
      </c>
      <c r="D10" s="59"/>
      <c r="E10" s="59"/>
      <c r="F10" s="59">
        <v>13.5</v>
      </c>
      <c r="G10" s="59"/>
      <c r="H10" s="59"/>
      <c r="I10" s="59"/>
      <c r="J10" s="59"/>
      <c r="K10" s="59">
        <v>17.399999999999999</v>
      </c>
      <c r="L10" s="59"/>
      <c r="M10" s="60">
        <f>SUM(D10:L10)</f>
        <v>30.9</v>
      </c>
      <c r="N10" s="61"/>
      <c r="O10" s="62" t="s">
        <v>115</v>
      </c>
      <c r="P10" s="63"/>
      <c r="Q10" s="64"/>
      <c r="R10" s="64"/>
    </row>
    <row r="11" spans="2:18" ht="15.75">
      <c r="B11" s="65" t="s">
        <v>144</v>
      </c>
      <c r="C11" s="58" t="s">
        <v>112</v>
      </c>
      <c r="D11" s="59"/>
      <c r="E11" s="59"/>
      <c r="F11" s="59">
        <v>13.5</v>
      </c>
      <c r="G11" s="59"/>
      <c r="H11" s="59"/>
      <c r="I11" s="59"/>
      <c r="J11" s="59"/>
      <c r="K11" s="59">
        <v>17.399999999999999</v>
      </c>
      <c r="L11" s="59"/>
      <c r="M11" s="60">
        <f>SUM(D11:L11)</f>
        <v>30.9</v>
      </c>
      <c r="N11" s="66"/>
      <c r="O11" s="67" t="s">
        <v>115</v>
      </c>
      <c r="P11" s="68"/>
      <c r="Q11" s="64"/>
      <c r="R11" s="64"/>
    </row>
    <row r="12" spans="2:18" ht="15.75">
      <c r="B12" s="69" t="s">
        <v>145</v>
      </c>
      <c r="C12" s="93" t="s">
        <v>113</v>
      </c>
      <c r="D12" s="94"/>
      <c r="E12" s="94"/>
      <c r="F12" s="94">
        <v>13.5</v>
      </c>
      <c r="G12" s="94"/>
      <c r="H12" s="94"/>
      <c r="I12" s="94"/>
      <c r="J12" s="94"/>
      <c r="K12" s="94">
        <v>17.399999999999999</v>
      </c>
      <c r="L12" s="94"/>
      <c r="M12" s="105">
        <f>SUM(D12:L12)</f>
        <v>30.9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2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2:18" ht="15.75">
      <c r="B14" s="57" t="s">
        <v>172</v>
      </c>
      <c r="C14" s="58" t="s">
        <v>111</v>
      </c>
      <c r="D14" s="59"/>
      <c r="E14" s="59"/>
      <c r="F14" s="59"/>
      <c r="G14" s="59"/>
      <c r="H14" s="59"/>
      <c r="I14" s="59"/>
      <c r="J14" s="59"/>
      <c r="K14" s="59">
        <v>2.4</v>
      </c>
      <c r="L14" s="59"/>
      <c r="M14" s="60">
        <f>SUM(D14:L14)</f>
        <v>2.4</v>
      </c>
      <c r="N14" s="61"/>
      <c r="O14" s="62" t="s">
        <v>115</v>
      </c>
      <c r="P14" s="63"/>
      <c r="Q14" s="64"/>
      <c r="R14" s="64"/>
    </row>
    <row r="15" spans="2:18" ht="15.75">
      <c r="B15" s="65" t="s">
        <v>146</v>
      </c>
      <c r="C15" s="58" t="s">
        <v>112</v>
      </c>
      <c r="D15" s="59"/>
      <c r="E15" s="59"/>
      <c r="F15" s="59"/>
      <c r="G15" s="59"/>
      <c r="H15" s="59"/>
      <c r="I15" s="59"/>
      <c r="J15" s="59"/>
      <c r="K15" s="59">
        <v>2.4</v>
      </c>
      <c r="L15" s="59"/>
      <c r="M15" s="60">
        <f>SUM(D15:L15)</f>
        <v>2.4</v>
      </c>
      <c r="N15" s="66"/>
      <c r="O15" s="67" t="s">
        <v>115</v>
      </c>
      <c r="P15" s="68"/>
      <c r="Q15" s="64"/>
      <c r="R15" s="64"/>
    </row>
    <row r="16" spans="2:18" ht="15.75">
      <c r="B16" s="69" t="s">
        <v>147</v>
      </c>
      <c r="C16" s="93" t="s">
        <v>113</v>
      </c>
      <c r="D16" s="94"/>
      <c r="E16" s="94"/>
      <c r="F16" s="94"/>
      <c r="G16" s="94"/>
      <c r="H16" s="94"/>
      <c r="I16" s="94"/>
      <c r="J16" s="94"/>
      <c r="K16" s="94">
        <v>2.4</v>
      </c>
      <c r="L16" s="94"/>
      <c r="M16" s="105">
        <f>SUM(D16:L16)</f>
        <v>2.4</v>
      </c>
      <c r="N16" s="70" t="s">
        <v>115</v>
      </c>
      <c r="O16" s="67" t="s">
        <v>115</v>
      </c>
      <c r="P16" s="71" t="s">
        <v>115</v>
      </c>
      <c r="Q16" s="64"/>
      <c r="R16" s="64"/>
    </row>
    <row r="17" spans="2:18" ht="15.75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74"/>
      <c r="P17" s="42"/>
      <c r="Q17" s="42"/>
      <c r="R17" s="42"/>
    </row>
    <row r="18" spans="2:18" ht="15.75">
      <c r="B18" s="57" t="s">
        <v>172</v>
      </c>
      <c r="C18" s="58" t="s">
        <v>111</v>
      </c>
      <c r="D18" s="59"/>
      <c r="E18" s="59"/>
      <c r="F18" s="59">
        <v>22.8</v>
      </c>
      <c r="G18" s="59"/>
      <c r="H18" s="59"/>
      <c r="I18" s="59"/>
      <c r="J18" s="59">
        <v>3</v>
      </c>
      <c r="K18" s="59">
        <v>4.8</v>
      </c>
      <c r="L18" s="59"/>
      <c r="M18" s="60">
        <f>SUM(D18:L18)</f>
        <v>30.6</v>
      </c>
      <c r="N18" s="61"/>
      <c r="O18" s="62" t="s">
        <v>115</v>
      </c>
      <c r="P18" s="63"/>
    </row>
    <row r="19" spans="2:18" ht="15.75">
      <c r="B19" s="65" t="s">
        <v>148</v>
      </c>
      <c r="C19" s="58" t="s">
        <v>112</v>
      </c>
      <c r="D19" s="59"/>
      <c r="E19" s="59"/>
      <c r="F19" s="59">
        <v>22.8</v>
      </c>
      <c r="G19" s="59"/>
      <c r="H19" s="59"/>
      <c r="I19" s="59"/>
      <c r="J19" s="59">
        <v>3</v>
      </c>
      <c r="K19" s="59">
        <v>4.8</v>
      </c>
      <c r="L19" s="59"/>
      <c r="M19" s="60">
        <f>SUM(D19:L19)</f>
        <v>30.6</v>
      </c>
      <c r="N19" s="66"/>
      <c r="O19" s="67" t="s">
        <v>115</v>
      </c>
      <c r="P19" s="68"/>
    </row>
    <row r="20" spans="2:18" ht="15.75">
      <c r="B20" s="69" t="s">
        <v>147</v>
      </c>
      <c r="C20" s="93" t="s">
        <v>113</v>
      </c>
      <c r="D20" s="94"/>
      <c r="E20" s="94"/>
      <c r="F20" s="94">
        <v>22.8</v>
      </c>
      <c r="G20" s="94"/>
      <c r="H20" s="94"/>
      <c r="I20" s="94"/>
      <c r="J20" s="94">
        <v>3</v>
      </c>
      <c r="K20" s="94">
        <v>4.8</v>
      </c>
      <c r="L20" s="94"/>
      <c r="M20" s="105">
        <f>SUM(D20:L20)</f>
        <v>30.6</v>
      </c>
      <c r="N20" s="70" t="s">
        <v>115</v>
      </c>
      <c r="O20" s="67" t="s">
        <v>115</v>
      </c>
      <c r="P20" s="71" t="s">
        <v>115</v>
      </c>
    </row>
    <row r="22" spans="2:18" ht="15.75">
      <c r="B22" s="57" t="s">
        <v>172</v>
      </c>
      <c r="C22" s="58" t="s">
        <v>111</v>
      </c>
      <c r="D22" s="59"/>
      <c r="E22" s="59"/>
      <c r="F22" s="59"/>
      <c r="G22" s="59"/>
      <c r="H22" s="59"/>
      <c r="I22" s="59"/>
      <c r="J22" s="59"/>
      <c r="K22" s="59">
        <v>2.4</v>
      </c>
      <c r="L22" s="59"/>
      <c r="M22" s="60">
        <f>SUM(D22:L22)</f>
        <v>2.4</v>
      </c>
      <c r="N22" s="61"/>
      <c r="O22" s="62" t="s">
        <v>115</v>
      </c>
      <c r="P22" s="63"/>
    </row>
    <row r="23" spans="2:18" ht="15.75">
      <c r="B23" s="65" t="s">
        <v>149</v>
      </c>
      <c r="C23" s="58" t="s">
        <v>112</v>
      </c>
      <c r="D23" s="59"/>
      <c r="E23" s="59"/>
      <c r="F23" s="59"/>
      <c r="G23" s="59"/>
      <c r="H23" s="59"/>
      <c r="I23" s="59"/>
      <c r="J23" s="59"/>
      <c r="K23" s="59">
        <v>2.4</v>
      </c>
      <c r="L23" s="59"/>
      <c r="M23" s="60">
        <f>SUM(D23:L23)</f>
        <v>2.4</v>
      </c>
      <c r="N23" s="66"/>
      <c r="O23" s="67" t="s">
        <v>115</v>
      </c>
      <c r="P23" s="68"/>
    </row>
    <row r="24" spans="2:18" ht="15.75">
      <c r="B24" s="69" t="s">
        <v>147</v>
      </c>
      <c r="C24" s="93" t="s">
        <v>113</v>
      </c>
      <c r="D24" s="94"/>
      <c r="E24" s="94"/>
      <c r="F24" s="94"/>
      <c r="G24" s="94"/>
      <c r="H24" s="94"/>
      <c r="I24" s="94"/>
      <c r="J24" s="94"/>
      <c r="K24" s="94">
        <v>2.4</v>
      </c>
      <c r="L24" s="94"/>
      <c r="M24" s="105">
        <f>SUM(D24:L24)</f>
        <v>2.4</v>
      </c>
      <c r="N24" s="70" t="s">
        <v>115</v>
      </c>
      <c r="O24" s="67" t="s">
        <v>115</v>
      </c>
      <c r="P24" s="71" t="s">
        <v>115</v>
      </c>
    </row>
    <row r="26" spans="2:18" ht="15.75">
      <c r="B26" s="57" t="s">
        <v>170</v>
      </c>
      <c r="C26" s="58" t="s">
        <v>111</v>
      </c>
      <c r="D26" s="59"/>
      <c r="E26" s="59"/>
      <c r="F26" s="59"/>
      <c r="G26" s="59"/>
      <c r="H26" s="59"/>
      <c r="I26" s="59"/>
      <c r="J26" s="59"/>
      <c r="K26" s="59">
        <v>7.8</v>
      </c>
      <c r="L26" s="59"/>
      <c r="M26" s="60">
        <f>SUM(D26:L26)</f>
        <v>7.8</v>
      </c>
      <c r="N26" s="61"/>
      <c r="O26" s="62" t="s">
        <v>115</v>
      </c>
      <c r="P26" s="63"/>
    </row>
    <row r="27" spans="2:18" ht="15.75">
      <c r="B27" s="65" t="s">
        <v>150</v>
      </c>
      <c r="C27" s="58" t="s">
        <v>112</v>
      </c>
      <c r="D27" s="59"/>
      <c r="E27" s="59"/>
      <c r="F27" s="59"/>
      <c r="G27" s="59"/>
      <c r="H27" s="59"/>
      <c r="I27" s="59"/>
      <c r="J27" s="59"/>
      <c r="K27" s="59">
        <v>7.8</v>
      </c>
      <c r="L27" s="59"/>
      <c r="M27" s="60">
        <f>SUM(D27:L27)</f>
        <v>7.8</v>
      </c>
      <c r="N27" s="66"/>
      <c r="O27" s="67" t="s">
        <v>115</v>
      </c>
      <c r="P27" s="68"/>
    </row>
    <row r="28" spans="2:18" ht="15.75">
      <c r="B28" s="69" t="s">
        <v>147</v>
      </c>
      <c r="C28" s="93" t="s">
        <v>113</v>
      </c>
      <c r="D28" s="94"/>
      <c r="E28" s="94"/>
      <c r="F28" s="94"/>
      <c r="G28" s="94"/>
      <c r="H28" s="94"/>
      <c r="I28" s="94"/>
      <c r="J28" s="94"/>
      <c r="K28" s="94">
        <v>7.8</v>
      </c>
      <c r="L28" s="94"/>
      <c r="M28" s="105">
        <f>SUM(D28:L28)</f>
        <v>7.8</v>
      </c>
      <c r="N28" s="70" t="s">
        <v>115</v>
      </c>
      <c r="O28" s="67" t="s">
        <v>115</v>
      </c>
      <c r="P28" s="71" t="s">
        <v>115</v>
      </c>
    </row>
    <row r="30" spans="2:18" ht="15.75">
      <c r="B30" s="57" t="s">
        <v>172</v>
      </c>
      <c r="C30" s="58" t="s">
        <v>111</v>
      </c>
      <c r="D30" s="59"/>
      <c r="E30" s="59"/>
      <c r="F30" s="59"/>
      <c r="G30" s="59"/>
      <c r="H30" s="59"/>
      <c r="I30" s="59"/>
      <c r="J30" s="59"/>
      <c r="K30" s="59">
        <v>3</v>
      </c>
      <c r="L30" s="59"/>
      <c r="M30" s="60">
        <f>SUM(D30:L30)</f>
        <v>3</v>
      </c>
      <c r="N30" s="61"/>
      <c r="O30" s="62" t="s">
        <v>115</v>
      </c>
      <c r="P30" s="63"/>
    </row>
    <row r="31" spans="2:18" ht="15.75">
      <c r="B31" s="65" t="s">
        <v>151</v>
      </c>
      <c r="C31" s="58" t="s">
        <v>112</v>
      </c>
      <c r="D31" s="59"/>
      <c r="E31" s="59"/>
      <c r="F31" s="59"/>
      <c r="G31" s="59"/>
      <c r="H31" s="59"/>
      <c r="I31" s="59"/>
      <c r="J31" s="59"/>
      <c r="K31" s="59">
        <v>3</v>
      </c>
      <c r="L31" s="59"/>
      <c r="M31" s="60">
        <f>SUM(D31:L31)</f>
        <v>3</v>
      </c>
      <c r="N31" s="66"/>
      <c r="O31" s="67" t="s">
        <v>115</v>
      </c>
      <c r="P31" s="68"/>
    </row>
    <row r="32" spans="2:18" ht="15.75">
      <c r="B32" s="69" t="s">
        <v>153</v>
      </c>
      <c r="C32" s="93" t="s">
        <v>113</v>
      </c>
      <c r="D32" s="94"/>
      <c r="E32" s="94"/>
      <c r="F32" s="94"/>
      <c r="G32" s="94"/>
      <c r="H32" s="94"/>
      <c r="I32" s="94"/>
      <c r="J32" s="94"/>
      <c r="K32" s="94">
        <v>3</v>
      </c>
      <c r="L32" s="94"/>
      <c r="M32" s="105">
        <f>SUM(D32:L32)</f>
        <v>3</v>
      </c>
      <c r="N32" s="70" t="s">
        <v>115</v>
      </c>
      <c r="O32" s="67" t="s">
        <v>115</v>
      </c>
      <c r="P32" s="71" t="s">
        <v>115</v>
      </c>
    </row>
    <row r="34" spans="1:17" ht="15.75">
      <c r="B34" s="57" t="s">
        <v>170</v>
      </c>
      <c r="C34" s="58" t="s">
        <v>111</v>
      </c>
      <c r="D34" s="59"/>
      <c r="E34" s="59"/>
      <c r="F34" s="59"/>
      <c r="G34" s="59"/>
      <c r="H34" s="59"/>
      <c r="I34" s="59"/>
      <c r="J34" s="59"/>
      <c r="K34" s="59">
        <v>6</v>
      </c>
      <c r="L34" s="59"/>
      <c r="M34" s="60">
        <f>SUM(D34:L34)</f>
        <v>6</v>
      </c>
      <c r="N34" s="61"/>
      <c r="O34" s="62" t="s">
        <v>115</v>
      </c>
      <c r="P34" s="63"/>
    </row>
    <row r="35" spans="1:17" ht="15.75">
      <c r="B35" s="65" t="s">
        <v>152</v>
      </c>
      <c r="C35" s="58" t="s">
        <v>112</v>
      </c>
      <c r="D35" s="59"/>
      <c r="E35" s="59"/>
      <c r="F35" s="59"/>
      <c r="G35" s="59"/>
      <c r="H35" s="59"/>
      <c r="I35" s="59"/>
      <c r="J35" s="59"/>
      <c r="K35" s="59">
        <v>6.9</v>
      </c>
      <c r="L35" s="59"/>
      <c r="M35" s="60">
        <f>SUM(D35:L35)</f>
        <v>6.9</v>
      </c>
      <c r="N35" s="66"/>
      <c r="O35" s="67" t="s">
        <v>115</v>
      </c>
      <c r="P35" s="68"/>
    </row>
    <row r="36" spans="1:17" ht="15.75">
      <c r="B36" s="69" t="s">
        <v>147</v>
      </c>
      <c r="C36" s="93" t="s">
        <v>113</v>
      </c>
      <c r="D36" s="94"/>
      <c r="E36" s="94"/>
      <c r="F36" s="94"/>
      <c r="G36" s="94"/>
      <c r="H36" s="94"/>
      <c r="I36" s="94"/>
      <c r="J36" s="94"/>
      <c r="K36" s="94">
        <v>6.9</v>
      </c>
      <c r="L36" s="94"/>
      <c r="M36" s="105">
        <f>SUM(D36:L36)</f>
        <v>6.9</v>
      </c>
      <c r="N36" s="70" t="s">
        <v>115</v>
      </c>
      <c r="O36" s="67" t="s">
        <v>115</v>
      </c>
      <c r="P36" s="71" t="s">
        <v>115</v>
      </c>
    </row>
    <row r="38" spans="1:1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decimal" allowBlank="1" showInputMessage="1" showErrorMessage="1" errorTitle="UYARI" error="Bu alan için 0-30 arası bir puan girebilirsiniz ve ondalık kısmı virgül ile ayrılmalıdır !" sqref="I14:J16 I10:J12 F14:F16 F10:F12 I18:J20 F18:F20 I22:J24 F22:F24 I26:J28 F26:F28 I30:J32 F30:F32 I34:J36 F34:F36">
      <formula1>0</formula1>
      <formula2>30</formula2>
    </dataValidation>
    <dataValidation type="decimal" allowBlank="1" showInputMessage="1" showErrorMessage="1" errorTitle="UYARI" error="Bu alan için 0-15 arası bir puan girebilirsiniz ve ondalık kısmı virgül ile ayrılmalıdır !" sqref="G10:H12 E10:E12 G14:H16 E14:E16 G18:H20 E18:E20 G22:H24 E22:E24 G26:H28 E26:E28 G30:H32 E30:E32 G34:H36 E34:E36">
      <formula1>0</formula1>
      <formula2>15</formula2>
    </dataValidation>
    <dataValidation type="decimal" allowBlank="1" showInputMessage="1" showErrorMessage="1" errorTitle="UYARI" error="Bu alan için 0-20 arası bir puan girebilirsiniz ve ondalık kısmı virgül ile ayrılmalıdır !" sqref="K10:L12 D10:D12 K14:L16 D14:D16 K18:L20 D18:D20 K22:L24 D22:D24 K26:L28 D26:D28 K30:L32 D30:D32 K34:L36 D34:D36">
      <formula1>0</formula1>
      <formula2>20</formula2>
    </dataValidation>
    <dataValidation type="list" allowBlank="1" showInputMessage="1" showErrorMessage="1" error="Lütfen kutudan bir unvan seçimi yapınız..." sqref="B10 B14 B18 B22 B26 B30 B34">
      <formula1>"Prof. Dr.,Doç. Dr.,Dr. Öğr. Üyesi, Arş. Gör.(Dr.), Arş. Gör., Öğr. Gör. (Dr.),Öğr. Gör"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R17"/>
  <sheetViews>
    <sheetView showGridLines="0" workbookViewId="0">
      <selection activeCell="P14" sqref="P14:P16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.140625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2:18" ht="8.25" customHeight="1"/>
    <row r="2" spans="2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121</v>
      </c>
      <c r="J2" s="126"/>
      <c r="K2" s="126"/>
      <c r="L2" s="126"/>
      <c r="M2" s="126"/>
      <c r="N2" s="126"/>
      <c r="O2" s="75"/>
      <c r="P2" s="76"/>
      <c r="Q2" s="42"/>
      <c r="R2" s="42"/>
    </row>
    <row r="3" spans="2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2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2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2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2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2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2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2:18" ht="15.75">
      <c r="B10" s="57" t="s">
        <v>114</v>
      </c>
      <c r="C10" s="58" t="s">
        <v>111</v>
      </c>
      <c r="D10" s="59"/>
      <c r="E10" s="59"/>
      <c r="F10" s="59">
        <v>30</v>
      </c>
      <c r="G10" s="59"/>
      <c r="H10" s="59"/>
      <c r="I10" s="59"/>
      <c r="J10" s="59">
        <v>22</v>
      </c>
      <c r="K10" s="59"/>
      <c r="L10" s="59"/>
      <c r="M10" s="60">
        <f>SUM(D10:L10)</f>
        <v>52</v>
      </c>
      <c r="N10" s="61"/>
      <c r="O10" s="62" t="s">
        <v>115</v>
      </c>
      <c r="P10" s="63"/>
      <c r="Q10" s="64"/>
      <c r="R10" s="64"/>
    </row>
    <row r="11" spans="2:18" ht="15.75">
      <c r="B11" s="65" t="s">
        <v>154</v>
      </c>
      <c r="C11" s="58" t="s">
        <v>112</v>
      </c>
      <c r="D11" s="59"/>
      <c r="E11" s="59"/>
      <c r="F11" s="59">
        <v>30</v>
      </c>
      <c r="G11" s="59"/>
      <c r="H11" s="59"/>
      <c r="I11" s="59"/>
      <c r="J11" s="59">
        <v>22</v>
      </c>
      <c r="K11" s="59"/>
      <c r="L11" s="59"/>
      <c r="M11" s="60">
        <f>SUM(D11:L11)</f>
        <v>52</v>
      </c>
      <c r="N11" s="66"/>
      <c r="O11" s="67" t="s">
        <v>115</v>
      </c>
      <c r="P11" s="68"/>
      <c r="Q11" s="64"/>
      <c r="R11" s="64"/>
    </row>
    <row r="12" spans="2:18" ht="15.75">
      <c r="B12" s="69" t="s">
        <v>155</v>
      </c>
      <c r="C12" s="93" t="s">
        <v>113</v>
      </c>
      <c r="D12" s="94"/>
      <c r="E12" s="94"/>
      <c r="F12" s="94">
        <v>30</v>
      </c>
      <c r="G12" s="94"/>
      <c r="H12" s="94"/>
      <c r="I12" s="94"/>
      <c r="J12" s="94">
        <v>22</v>
      </c>
      <c r="K12" s="94"/>
      <c r="L12" s="94"/>
      <c r="M12" s="105">
        <f>SUM(D12:L12)</f>
        <v>52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2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2:18" ht="15.75">
      <c r="B14" s="57" t="s">
        <v>114</v>
      </c>
      <c r="C14" s="58" t="s">
        <v>111</v>
      </c>
      <c r="D14" s="59"/>
      <c r="E14" s="59"/>
      <c r="F14" s="59"/>
      <c r="G14" s="59"/>
      <c r="H14" s="59"/>
      <c r="I14" s="59"/>
      <c r="J14" s="59"/>
      <c r="K14" s="59">
        <v>9</v>
      </c>
      <c r="L14" s="59"/>
      <c r="M14" s="60">
        <f>SUM(D14:L14)</f>
        <v>9</v>
      </c>
      <c r="N14" s="61"/>
      <c r="O14" s="62" t="s">
        <v>115</v>
      </c>
      <c r="P14" s="138" t="s">
        <v>241</v>
      </c>
      <c r="Q14" s="64"/>
      <c r="R14" s="64"/>
    </row>
    <row r="15" spans="2:18" ht="15.75">
      <c r="B15" s="65" t="s">
        <v>156</v>
      </c>
      <c r="C15" s="58" t="s">
        <v>112</v>
      </c>
      <c r="D15" s="59"/>
      <c r="E15" s="59"/>
      <c r="F15" s="59"/>
      <c r="G15" s="59"/>
      <c r="H15" s="59"/>
      <c r="I15" s="59"/>
      <c r="J15" s="59"/>
      <c r="K15" s="59">
        <v>9</v>
      </c>
      <c r="L15" s="59"/>
      <c r="M15" s="60">
        <f>SUM(D15:L15)</f>
        <v>9</v>
      </c>
      <c r="N15" s="66"/>
      <c r="O15" s="67" t="s">
        <v>115</v>
      </c>
      <c r="P15" s="139"/>
      <c r="Q15" s="64"/>
      <c r="R15" s="64"/>
    </row>
    <row r="16" spans="2:18" ht="15.75">
      <c r="B16" s="69" t="s">
        <v>157</v>
      </c>
      <c r="C16" s="93" t="s">
        <v>113</v>
      </c>
      <c r="D16" s="94"/>
      <c r="E16" s="94"/>
      <c r="F16" s="94"/>
      <c r="G16" s="94"/>
      <c r="H16" s="94"/>
      <c r="I16" s="94"/>
      <c r="J16" s="94"/>
      <c r="K16" s="94">
        <v>9</v>
      </c>
      <c r="L16" s="94"/>
      <c r="M16" s="105">
        <f>SUM(D16:L16)</f>
        <v>9</v>
      </c>
      <c r="N16" s="70" t="s">
        <v>115</v>
      </c>
      <c r="O16" s="67" t="s">
        <v>115</v>
      </c>
      <c r="P16" s="140"/>
      <c r="Q16" s="64"/>
      <c r="R16" s="64"/>
    </row>
    <row r="17" spans="2:18" ht="15.75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74"/>
      <c r="P17" s="42"/>
      <c r="Q17" s="42"/>
      <c r="R17" s="42"/>
    </row>
  </sheetData>
  <sheetProtection password="CC2B" sheet="1" objects="1" scenarios="1"/>
  <mergeCells count="9">
    <mergeCell ref="P14:P16"/>
    <mergeCell ref="B6:C6"/>
    <mergeCell ref="D6:M6"/>
    <mergeCell ref="B2:H2"/>
    <mergeCell ref="I2:N4"/>
    <mergeCell ref="B3:H3"/>
    <mergeCell ref="B4:H4"/>
    <mergeCell ref="B5:G5"/>
    <mergeCell ref="H5:P5"/>
  </mergeCells>
  <dataValidations count="5">
    <dataValidation type="list" allowBlank="1" showInputMessage="1" showErrorMessage="1" error="Lütfen kutudan bir unvan seçimi yapınız..." sqref="B14">
      <formula1>[1]unvansec!$A$2:$A$9</formula1>
    </dataValidation>
    <dataValidation type="decimal" allowBlank="1" showInputMessage="1" showErrorMessage="1" errorTitle="UYARI" error="Bu alan için 0-20 arası bir puan girebilirsiniz ve ondalık kısmı virgül ile ayrılmalıdır !" sqref="K10:L12 D14:D16 K14:L16 D10:D12">
      <formula1>0</formula1>
      <formula2>20</formula2>
    </dataValidation>
    <dataValidation type="decimal" allowBlank="1" showInputMessage="1" showErrorMessage="1" errorTitle="UYARI" error="Bu alan için 0-15 arası bir puan girebilirsiniz ve ondalık kısmı virgül ile ayrılmalıdır !" sqref="G10:H12 E14:E16 G14:H16 E10:E12">
      <formula1>0</formula1>
      <formula2>15</formula2>
    </dataValidation>
    <dataValidation type="decimal" allowBlank="1" showInputMessage="1" showErrorMessage="1" errorTitle="UYARI" error="Bu alan için 0-30 arası bir puan girebilirsiniz ve ondalık kısmı virgül ile ayrılmalıdır !" sqref="F10:F12 I14:J16 F14:F16 I10:J12">
      <formula1>0</formula1>
      <formula2>30</formula2>
    </dataValidation>
    <dataValidation type="list" allowBlank="1" showInputMessage="1" showErrorMessage="1" error="Lütfen kutudan bir unvan seçimi yapınız..." sqref="B10">
      <formula1>unvan!$B$3:$B$9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R40"/>
  <sheetViews>
    <sheetView showGridLines="0" workbookViewId="0">
      <selection activeCell="P24" sqref="P24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0.140625" style="1" bestFit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2:18" ht="8.25" customHeight="1"/>
    <row r="2" spans="2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122</v>
      </c>
      <c r="J2" s="126"/>
      <c r="K2" s="126"/>
      <c r="L2" s="126"/>
      <c r="M2" s="126"/>
      <c r="N2" s="126"/>
      <c r="O2" s="75"/>
      <c r="P2" s="76"/>
      <c r="Q2" s="42"/>
      <c r="R2" s="42"/>
    </row>
    <row r="3" spans="2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2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2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2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2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2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2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2:18" ht="15.75">
      <c r="B10" s="57" t="s">
        <v>172</v>
      </c>
      <c r="C10" s="58" t="s">
        <v>111</v>
      </c>
      <c r="D10" s="59"/>
      <c r="E10" s="59"/>
      <c r="F10" s="59"/>
      <c r="G10" s="59"/>
      <c r="H10" s="59"/>
      <c r="I10" s="59"/>
      <c r="J10" s="59"/>
      <c r="K10" s="59">
        <v>20</v>
      </c>
      <c r="L10" s="59"/>
      <c r="M10" s="60">
        <f>SUM(D10:L10)</f>
        <v>20</v>
      </c>
      <c r="N10" s="61"/>
      <c r="O10" s="62" t="s">
        <v>115</v>
      </c>
      <c r="P10" s="63"/>
      <c r="Q10" s="64"/>
      <c r="R10" s="64"/>
    </row>
    <row r="11" spans="2:18" ht="15.75">
      <c r="B11" s="65" t="s">
        <v>196</v>
      </c>
      <c r="C11" s="58" t="s">
        <v>112</v>
      </c>
      <c r="D11" s="59"/>
      <c r="E11" s="59"/>
      <c r="F11" s="59"/>
      <c r="G11" s="59"/>
      <c r="H11" s="59"/>
      <c r="I11" s="59"/>
      <c r="J11" s="59"/>
      <c r="K11" s="59">
        <v>20</v>
      </c>
      <c r="L11" s="59"/>
      <c r="M11" s="60">
        <f t="shared" ref="M11:M12" si="0">SUM(D11:L11)</f>
        <v>20</v>
      </c>
      <c r="N11" s="66"/>
      <c r="O11" s="67"/>
      <c r="P11" s="68"/>
      <c r="Q11" s="64"/>
      <c r="R11" s="64"/>
    </row>
    <row r="12" spans="2:18" ht="15.75">
      <c r="B12" s="69" t="s">
        <v>205</v>
      </c>
      <c r="C12" s="93" t="s">
        <v>113</v>
      </c>
      <c r="D12" s="94"/>
      <c r="E12" s="94"/>
      <c r="F12" s="94"/>
      <c r="G12" s="94"/>
      <c r="H12" s="94"/>
      <c r="I12" s="94"/>
      <c r="J12" s="94"/>
      <c r="K12" s="94">
        <v>7.2</v>
      </c>
      <c r="L12" s="94"/>
      <c r="M12" s="95">
        <f t="shared" si="0"/>
        <v>7.2</v>
      </c>
      <c r="N12" s="70"/>
      <c r="O12" s="67" t="s">
        <v>115</v>
      </c>
      <c r="P12" s="71" t="s">
        <v>115</v>
      </c>
      <c r="Q12" s="64"/>
      <c r="R12" s="64"/>
    </row>
    <row r="13" spans="2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2:18" ht="15.75">
      <c r="B14" s="57" t="s">
        <v>169</v>
      </c>
      <c r="C14" s="58" t="s">
        <v>111</v>
      </c>
      <c r="D14" s="59"/>
      <c r="E14" s="59"/>
      <c r="F14" s="59">
        <v>28</v>
      </c>
      <c r="G14" s="59"/>
      <c r="H14" s="59"/>
      <c r="I14" s="59"/>
      <c r="J14" s="59">
        <v>30</v>
      </c>
      <c r="K14" s="59"/>
      <c r="L14" s="59"/>
      <c r="M14" s="60">
        <f>SUM(D14:L14)</f>
        <v>58</v>
      </c>
      <c r="N14" s="61"/>
      <c r="O14" s="62" t="s">
        <v>115</v>
      </c>
      <c r="P14" s="63"/>
      <c r="Q14" s="64"/>
      <c r="R14" s="64"/>
    </row>
    <row r="15" spans="2:18" ht="15.75">
      <c r="B15" s="65" t="s">
        <v>197</v>
      </c>
      <c r="C15" s="58" t="s">
        <v>112</v>
      </c>
      <c r="D15" s="59"/>
      <c r="E15" s="59"/>
      <c r="F15" s="59">
        <v>13.275</v>
      </c>
      <c r="G15" s="59"/>
      <c r="H15" s="59"/>
      <c r="I15" s="59"/>
      <c r="J15" s="59">
        <v>11.7</v>
      </c>
      <c r="K15" s="59"/>
      <c r="L15" s="59"/>
      <c r="M15" s="60">
        <f t="shared" ref="M15:M16" si="1">SUM(D15:L15)</f>
        <v>24.975000000000001</v>
      </c>
      <c r="N15" s="66"/>
      <c r="O15" s="67"/>
      <c r="P15" s="68"/>
      <c r="Q15" s="64"/>
      <c r="R15" s="64"/>
    </row>
    <row r="16" spans="2:18" ht="15.75">
      <c r="B16" s="69" t="s">
        <v>211</v>
      </c>
      <c r="C16" s="93" t="s">
        <v>113</v>
      </c>
      <c r="D16" s="94"/>
      <c r="E16" s="94"/>
      <c r="F16" s="94">
        <v>13.275</v>
      </c>
      <c r="G16" s="94"/>
      <c r="H16" s="94"/>
      <c r="I16" s="94"/>
      <c r="J16" s="94">
        <v>11.7</v>
      </c>
      <c r="K16" s="94"/>
      <c r="L16" s="94"/>
      <c r="M16" s="95">
        <f t="shared" si="1"/>
        <v>24.975000000000001</v>
      </c>
      <c r="N16" s="70"/>
      <c r="O16" s="67" t="s">
        <v>115</v>
      </c>
      <c r="P16" s="109" t="s">
        <v>238</v>
      </c>
      <c r="Q16" s="64"/>
      <c r="R16" s="64"/>
    </row>
    <row r="17" spans="2:18" ht="6.75" customHeight="1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74"/>
      <c r="P17" s="42"/>
      <c r="Q17" s="42"/>
      <c r="R17" s="42"/>
    </row>
    <row r="18" spans="2:18" ht="15.75">
      <c r="B18" s="57" t="s">
        <v>172</v>
      </c>
      <c r="C18" s="58" t="s">
        <v>111</v>
      </c>
      <c r="D18" s="59"/>
      <c r="E18" s="59"/>
      <c r="F18" s="59">
        <v>10.26</v>
      </c>
      <c r="G18" s="59"/>
      <c r="H18" s="59"/>
      <c r="I18" s="59"/>
      <c r="J18" s="59">
        <v>24.3</v>
      </c>
      <c r="K18" s="59"/>
      <c r="L18" s="59"/>
      <c r="M18" s="60">
        <f>SUM(D18:L18)</f>
        <v>34.56</v>
      </c>
      <c r="N18" s="61"/>
      <c r="O18" s="62" t="s">
        <v>115</v>
      </c>
      <c r="P18" s="63"/>
    </row>
    <row r="19" spans="2:18" ht="15.75">
      <c r="B19" s="65" t="s">
        <v>198</v>
      </c>
      <c r="C19" s="58" t="s">
        <v>112</v>
      </c>
      <c r="D19" s="59"/>
      <c r="E19" s="59"/>
      <c r="F19" s="59">
        <v>10.26</v>
      </c>
      <c r="G19" s="59"/>
      <c r="H19" s="59"/>
      <c r="I19" s="59"/>
      <c r="J19" s="59">
        <v>22.2</v>
      </c>
      <c r="K19" s="59"/>
      <c r="L19" s="59"/>
      <c r="M19" s="60">
        <f t="shared" ref="M19:M20" si="2">SUM(D19:L19)</f>
        <v>32.46</v>
      </c>
      <c r="N19" s="66"/>
      <c r="O19" s="67" t="s">
        <v>115</v>
      </c>
      <c r="P19" s="68"/>
    </row>
    <row r="20" spans="2:18" ht="15.75">
      <c r="B20" s="69" t="s">
        <v>211</v>
      </c>
      <c r="C20" s="93" t="s">
        <v>113</v>
      </c>
      <c r="D20" s="94"/>
      <c r="E20" s="94"/>
      <c r="F20" s="94">
        <v>10.26</v>
      </c>
      <c r="G20" s="94"/>
      <c r="H20" s="94"/>
      <c r="I20" s="94"/>
      <c r="J20" s="94">
        <v>22.2</v>
      </c>
      <c r="K20" s="94"/>
      <c r="L20" s="94"/>
      <c r="M20" s="95">
        <f t="shared" si="2"/>
        <v>32.46</v>
      </c>
      <c r="N20" s="70" t="s">
        <v>115</v>
      </c>
      <c r="O20" s="67" t="s">
        <v>115</v>
      </c>
      <c r="P20" s="71" t="s">
        <v>115</v>
      </c>
    </row>
    <row r="21" spans="2:18" ht="6" customHeight="1"/>
    <row r="22" spans="2:18" ht="15.75">
      <c r="B22" s="57" t="s">
        <v>174</v>
      </c>
      <c r="C22" s="58" t="s">
        <v>111</v>
      </c>
      <c r="D22" s="59"/>
      <c r="E22" s="59"/>
      <c r="F22" s="59">
        <v>13.51</v>
      </c>
      <c r="G22" s="59"/>
      <c r="H22" s="59"/>
      <c r="I22" s="59"/>
      <c r="J22" s="59">
        <v>21.05</v>
      </c>
      <c r="K22" s="59">
        <v>6.75</v>
      </c>
      <c r="L22" s="59"/>
      <c r="M22" s="60">
        <f>SUM(D22:L22)</f>
        <v>41.31</v>
      </c>
      <c r="P22" s="63"/>
    </row>
    <row r="23" spans="2:18" ht="24">
      <c r="B23" s="65" t="s">
        <v>199</v>
      </c>
      <c r="C23" s="58" t="s">
        <v>112</v>
      </c>
      <c r="D23" s="59"/>
      <c r="E23" s="59"/>
      <c r="F23" s="59">
        <v>13.51</v>
      </c>
      <c r="G23" s="59"/>
      <c r="H23" s="59"/>
      <c r="I23" s="59"/>
      <c r="J23" s="59">
        <v>16.2</v>
      </c>
      <c r="K23" s="59">
        <v>1.35</v>
      </c>
      <c r="L23" s="59"/>
      <c r="M23" s="60">
        <f t="shared" ref="M23:M24" si="3">SUM(D23:L23)</f>
        <v>31.060000000000002</v>
      </c>
      <c r="P23" s="68"/>
    </row>
    <row r="24" spans="2:18" ht="15.75">
      <c r="B24" s="69" t="s">
        <v>215</v>
      </c>
      <c r="C24" s="93" t="s">
        <v>113</v>
      </c>
      <c r="D24" s="94"/>
      <c r="E24" s="94"/>
      <c r="F24" s="94">
        <v>9.01</v>
      </c>
      <c r="G24" s="94"/>
      <c r="H24" s="94"/>
      <c r="I24" s="94"/>
      <c r="J24" s="94">
        <v>16.2</v>
      </c>
      <c r="K24" s="94">
        <v>1.35</v>
      </c>
      <c r="L24" s="94"/>
      <c r="M24" s="95">
        <f t="shared" si="3"/>
        <v>26.560000000000002</v>
      </c>
      <c r="N24" s="70"/>
      <c r="P24" s="109" t="s">
        <v>238</v>
      </c>
    </row>
    <row r="25" spans="2:18" ht="5.25" customHeight="1"/>
    <row r="26" spans="2:18" ht="15.75">
      <c r="B26" s="57" t="s">
        <v>175</v>
      </c>
      <c r="C26" s="58" t="s">
        <v>111</v>
      </c>
      <c r="D26" s="59"/>
      <c r="E26" s="59"/>
      <c r="F26" s="59"/>
      <c r="G26" s="59"/>
      <c r="H26" s="59"/>
      <c r="I26" s="59"/>
      <c r="J26" s="59"/>
      <c r="K26" s="59">
        <v>13.2</v>
      </c>
      <c r="L26" s="59"/>
      <c r="M26" s="60">
        <f>SUM(D26:L26)</f>
        <v>13.2</v>
      </c>
      <c r="P26" s="63"/>
    </row>
    <row r="27" spans="2:18" ht="15.75">
      <c r="B27" s="65" t="s">
        <v>200</v>
      </c>
      <c r="C27" s="58" t="s">
        <v>112</v>
      </c>
      <c r="D27" s="59"/>
      <c r="E27" s="59"/>
      <c r="F27" s="59"/>
      <c r="G27" s="59"/>
      <c r="H27" s="59"/>
      <c r="I27" s="59"/>
      <c r="J27" s="59"/>
      <c r="K27" s="59">
        <v>13.2</v>
      </c>
      <c r="L27" s="59"/>
      <c r="M27" s="60">
        <f t="shared" ref="M27:M28" si="4">SUM(D27:L27)</f>
        <v>13.2</v>
      </c>
      <c r="P27" s="68"/>
    </row>
    <row r="28" spans="2:18" ht="15.75">
      <c r="B28" s="69" t="s">
        <v>206</v>
      </c>
      <c r="C28" s="93" t="s">
        <v>113</v>
      </c>
      <c r="D28" s="94"/>
      <c r="E28" s="94"/>
      <c r="F28" s="94"/>
      <c r="G28" s="94"/>
      <c r="H28" s="94"/>
      <c r="I28" s="94"/>
      <c r="J28" s="94"/>
      <c r="K28" s="94">
        <v>13.2</v>
      </c>
      <c r="L28" s="94"/>
      <c r="M28" s="95">
        <f t="shared" si="4"/>
        <v>13.2</v>
      </c>
      <c r="P28" s="109"/>
    </row>
    <row r="29" spans="2:18" ht="6.75" customHeight="1"/>
    <row r="30" spans="2:18" ht="15.75">
      <c r="B30" s="57" t="s">
        <v>172</v>
      </c>
      <c r="C30" s="58" t="s">
        <v>111</v>
      </c>
      <c r="D30" s="59"/>
      <c r="E30" s="59"/>
      <c r="F30" s="59"/>
      <c r="G30" s="59"/>
      <c r="H30" s="59"/>
      <c r="I30" s="59"/>
      <c r="J30" s="59"/>
      <c r="K30" s="59">
        <v>6.6</v>
      </c>
      <c r="L30" s="59"/>
      <c r="M30" s="60">
        <f>SUM(D30:L30)</f>
        <v>6.6</v>
      </c>
      <c r="P30" s="63"/>
    </row>
    <row r="31" spans="2:18" ht="15.75">
      <c r="B31" s="65" t="s">
        <v>201</v>
      </c>
      <c r="C31" s="58" t="s">
        <v>112</v>
      </c>
      <c r="D31" s="59"/>
      <c r="E31" s="59"/>
      <c r="F31" s="59"/>
      <c r="G31" s="59"/>
      <c r="H31" s="59"/>
      <c r="I31" s="59"/>
      <c r="J31" s="59"/>
      <c r="K31" s="59">
        <v>6.6</v>
      </c>
      <c r="L31" s="59"/>
      <c r="M31" s="60">
        <f t="shared" ref="M31:M32" si="5">SUM(D31:L31)</f>
        <v>6.6</v>
      </c>
      <c r="P31" s="68"/>
    </row>
    <row r="32" spans="2:18" ht="15.75">
      <c r="B32" s="69" t="s">
        <v>204</v>
      </c>
      <c r="C32" s="93" t="s">
        <v>113</v>
      </c>
      <c r="D32" s="94"/>
      <c r="E32" s="94"/>
      <c r="F32" s="94"/>
      <c r="G32" s="94"/>
      <c r="H32" s="94"/>
      <c r="I32" s="94"/>
      <c r="J32" s="94"/>
      <c r="K32" s="94">
        <v>6.6</v>
      </c>
      <c r="L32" s="94"/>
      <c r="M32" s="95">
        <f t="shared" si="5"/>
        <v>6.6</v>
      </c>
      <c r="P32" s="109"/>
    </row>
    <row r="33" spans="2:16" ht="7.5" customHeight="1"/>
    <row r="34" spans="2:16" ht="15.75">
      <c r="B34" s="57" t="s">
        <v>174</v>
      </c>
      <c r="C34" s="58" t="s">
        <v>111</v>
      </c>
      <c r="D34" s="59"/>
      <c r="E34" s="59"/>
      <c r="F34" s="59">
        <v>5.58</v>
      </c>
      <c r="G34" s="59"/>
      <c r="H34" s="59"/>
      <c r="I34" s="59"/>
      <c r="J34" s="59"/>
      <c r="K34" s="59"/>
      <c r="L34" s="59"/>
      <c r="M34" s="60">
        <f>SUM(D34:L34)</f>
        <v>5.58</v>
      </c>
      <c r="P34" s="63"/>
    </row>
    <row r="35" spans="2:16" ht="15.75">
      <c r="B35" s="65" t="s">
        <v>202</v>
      </c>
      <c r="C35" s="58" t="s">
        <v>112</v>
      </c>
      <c r="D35" s="59"/>
      <c r="E35" s="59"/>
      <c r="F35" s="59">
        <v>5.58</v>
      </c>
      <c r="G35" s="59"/>
      <c r="H35" s="59"/>
      <c r="I35" s="59"/>
      <c r="J35" s="59"/>
      <c r="K35" s="59"/>
      <c r="L35" s="59"/>
      <c r="M35" s="60">
        <f t="shared" ref="M35:M36" si="6">SUM(D35:L35)</f>
        <v>5.58</v>
      </c>
      <c r="P35" s="68"/>
    </row>
    <row r="36" spans="2:16" ht="15.75">
      <c r="B36" s="69" t="s">
        <v>211</v>
      </c>
      <c r="C36" s="93" t="s">
        <v>113</v>
      </c>
      <c r="D36" s="94"/>
      <c r="E36" s="94"/>
      <c r="F36" s="94">
        <v>5.58</v>
      </c>
      <c r="G36" s="94"/>
      <c r="H36" s="94"/>
      <c r="I36" s="94"/>
      <c r="J36" s="94"/>
      <c r="K36" s="94"/>
      <c r="L36" s="94"/>
      <c r="M36" s="95">
        <f t="shared" si="6"/>
        <v>5.58</v>
      </c>
      <c r="P36" s="109"/>
    </row>
    <row r="37" spans="2:16" ht="6.75" customHeight="1"/>
    <row r="38" spans="2:16" ht="15.75">
      <c r="B38" s="57" t="s">
        <v>174</v>
      </c>
      <c r="C38" s="58" t="s">
        <v>111</v>
      </c>
      <c r="D38" s="59"/>
      <c r="E38" s="59"/>
      <c r="F38" s="59">
        <v>5.58</v>
      </c>
      <c r="G38" s="59"/>
      <c r="H38" s="59"/>
      <c r="I38" s="59"/>
      <c r="J38" s="59"/>
      <c r="K38" s="59">
        <v>6.9</v>
      </c>
      <c r="L38" s="59"/>
      <c r="M38" s="60">
        <f>SUM(D38:L38)</f>
        <v>12.48</v>
      </c>
      <c r="P38" s="63"/>
    </row>
    <row r="39" spans="2:16" ht="15.75">
      <c r="B39" s="65" t="s">
        <v>203</v>
      </c>
      <c r="C39" s="58" t="s">
        <v>112</v>
      </c>
      <c r="D39" s="59"/>
      <c r="E39" s="59"/>
      <c r="F39" s="59">
        <v>4.5</v>
      </c>
      <c r="G39" s="59"/>
      <c r="H39" s="59"/>
      <c r="I39" s="59"/>
      <c r="J39" s="59"/>
      <c r="K39" s="59">
        <v>6.3</v>
      </c>
      <c r="L39" s="59"/>
      <c r="M39" s="60">
        <f t="shared" ref="M39:M40" si="7">SUM(D39:L39)</f>
        <v>10.8</v>
      </c>
      <c r="P39" s="68"/>
    </row>
    <row r="40" spans="2:16" ht="15.75">
      <c r="B40" s="69" t="s">
        <v>212</v>
      </c>
      <c r="C40" s="93" t="s">
        <v>113</v>
      </c>
      <c r="D40" s="94"/>
      <c r="E40" s="94"/>
      <c r="F40" s="94">
        <v>4.5</v>
      </c>
      <c r="G40" s="94"/>
      <c r="H40" s="94"/>
      <c r="I40" s="94"/>
      <c r="J40" s="94"/>
      <c r="K40" s="94">
        <v>6.3</v>
      </c>
      <c r="L40" s="94"/>
      <c r="M40" s="95">
        <f t="shared" si="7"/>
        <v>10.8</v>
      </c>
      <c r="N40" s="70"/>
      <c r="P40" s="109"/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decimal" allowBlank="1" showInputMessage="1" showErrorMessage="1" errorTitle="UYARI" error="Bu alan için 0-30 arası bir puan girebilirsiniz ve ondalık kısmı virgül ile ayrılmalıdır !" sqref="F10:F12 I10:J12 F14:F16 I14:J16 F18:F20 I18:J20 F22:F24 I22:J24 F26:F28 I26:J28 F30:F32 I30:J32 F34:F36 I34:J36 F38:F40 I38:J40">
      <formula1>0</formula1>
      <formula2>30</formula2>
    </dataValidation>
    <dataValidation type="decimal" allowBlank="1" showInputMessage="1" showErrorMessage="1" errorTitle="UYARI" error="Bu alan için 0-15 arası bir puan girebilirsiniz ve ondalık kısmı virgül ile ayrılmalıdır !" sqref="G10:H12 E10:E12 G14:H16 E14:E16 G18:H20 E18:E20 G22:H24 E22:E24 G26:H28 E26:E28 G30:H32 E30:E32 G34:H36 E34:E36 G38:H40 E38:E40">
      <formula1>0</formula1>
      <formula2>15</formula2>
    </dataValidation>
    <dataValidation type="decimal" allowBlank="1" showInputMessage="1" showErrorMessage="1" errorTitle="UYARI" error="Bu alan için 0-20 arası bir puan girebilirsiniz ve ondalık kısmı virgül ile ayrılmalıdır !" sqref="K10:L12 D10:D12 K14:L16 D14:D16 K18:L20 D18:D20 K22:L24 D22:D24 K26:L28 D26:D28 K30:L32 D30:D32 K34:L36 D34:D36 K38:L40 D38:D40">
      <formula1>0</formula1>
      <formula2>20</formula2>
    </dataValidation>
    <dataValidation type="list" allowBlank="1" showInputMessage="1" showErrorMessage="1" error="Lütfen kutudan bir unvan seçimi yapınız..." sqref="B10 B14 B18 B22 B26 B30 B34 B38">
      <formula1>unvan!$B$3:$B$9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7"/>
  <sheetViews>
    <sheetView showGridLines="0" workbookViewId="0">
      <selection activeCell="B6" sqref="B6:C6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1:18" ht="8.25" customHeight="1"/>
    <row r="2" spans="1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123</v>
      </c>
      <c r="J2" s="126"/>
      <c r="K2" s="126"/>
      <c r="L2" s="126"/>
      <c r="M2" s="126"/>
      <c r="N2" s="126"/>
      <c r="O2" s="75"/>
      <c r="P2" s="76"/>
      <c r="Q2" s="42"/>
      <c r="R2" s="42"/>
    </row>
    <row r="3" spans="1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1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1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1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1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1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1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1:18" ht="15.75">
      <c r="B10" s="57" t="s">
        <v>169</v>
      </c>
      <c r="C10" s="58" t="s">
        <v>111</v>
      </c>
      <c r="D10" s="59"/>
      <c r="E10" s="59"/>
      <c r="F10" s="59">
        <v>2.97</v>
      </c>
      <c r="G10" s="59"/>
      <c r="H10" s="59"/>
      <c r="I10" s="59"/>
      <c r="J10" s="59"/>
      <c r="K10" s="59">
        <v>4.95</v>
      </c>
      <c r="L10" s="59"/>
      <c r="M10" s="60">
        <f>SUM(D10:L10)</f>
        <v>7.92</v>
      </c>
      <c r="N10" s="61"/>
      <c r="O10" s="62" t="s">
        <v>115</v>
      </c>
      <c r="P10" s="63"/>
      <c r="Q10" s="64"/>
      <c r="R10" s="64"/>
    </row>
    <row r="11" spans="1:18" ht="15.75">
      <c r="B11" s="65" t="s">
        <v>166</v>
      </c>
      <c r="C11" s="58" t="s">
        <v>112</v>
      </c>
      <c r="D11" s="59"/>
      <c r="E11" s="59"/>
      <c r="F11" s="59">
        <v>2.97</v>
      </c>
      <c r="G11" s="59"/>
      <c r="H11" s="59"/>
      <c r="I11" s="59"/>
      <c r="J11" s="59"/>
      <c r="K11" s="59">
        <v>4.95</v>
      </c>
      <c r="L11" s="59"/>
      <c r="M11" s="60">
        <f>SUM(D11:L11)</f>
        <v>7.92</v>
      </c>
      <c r="N11" s="66"/>
      <c r="O11" s="67" t="s">
        <v>115</v>
      </c>
      <c r="P11" s="68"/>
      <c r="Q11" s="64"/>
      <c r="R11" s="64"/>
    </row>
    <row r="12" spans="1:18" ht="15.75">
      <c r="B12" s="69" t="s">
        <v>167</v>
      </c>
      <c r="C12" s="93" t="s">
        <v>113</v>
      </c>
      <c r="D12" s="94"/>
      <c r="E12" s="94"/>
      <c r="F12" s="94">
        <v>2.97</v>
      </c>
      <c r="G12" s="94"/>
      <c r="H12" s="94"/>
      <c r="I12" s="94"/>
      <c r="J12" s="94"/>
      <c r="K12" s="94">
        <v>4.95</v>
      </c>
      <c r="L12" s="94"/>
      <c r="M12" s="105">
        <f>SUM(D12:L12)</f>
        <v>7.92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1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64"/>
    </row>
    <row r="15" spans="1:18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64"/>
    </row>
    <row r="16" spans="1:18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 s="64"/>
    </row>
    <row r="17" spans="1:1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 s="42"/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list" allowBlank="1" showInputMessage="1" showErrorMessage="1" error="Lütfen kutudan bir unvan seçimi yapınız..." sqref="B10">
      <formula1>unvan!$B$3:$B$9</formula1>
    </dataValidation>
    <dataValidation type="decimal" allowBlank="1" showInputMessage="1" showErrorMessage="1" errorTitle="UYARI" error="Bu alan için 0-20 arası bir puan girebilirsiniz ve ondalık kısmı virgül ile ayrılmalıdır !" sqref="K10:L12 D10:D12">
      <formula1>0</formula1>
      <formula2>20</formula2>
    </dataValidation>
    <dataValidation type="decimal" allowBlank="1" showInputMessage="1" showErrorMessage="1" errorTitle="UYARI" error="Bu alan için 0-15 arası bir puan girebilirsiniz ve ondalık kısmı virgül ile ayrılmalıdır !" sqref="G10:H12 E10:E12">
      <formula1>0</formula1>
      <formula2>15</formula2>
    </dataValidation>
    <dataValidation type="decimal" allowBlank="1" showInputMessage="1" showErrorMessage="1" errorTitle="UYARI" error="Bu alan için 0-30 arası bir puan girebilirsiniz ve ondalık kısmı virgül ile ayrılmalıdır !" sqref="F10:F12 I10:J12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7"/>
  <sheetViews>
    <sheetView showGridLines="0" workbookViewId="0">
      <selection activeCell="B6" sqref="B6:C6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1:18" ht="8.25" customHeight="1"/>
    <row r="2" spans="1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124</v>
      </c>
      <c r="J2" s="126"/>
      <c r="K2" s="126"/>
      <c r="L2" s="126"/>
      <c r="M2" s="126"/>
      <c r="N2" s="126"/>
      <c r="O2" s="75"/>
      <c r="P2" s="76"/>
      <c r="Q2" s="42"/>
      <c r="R2" s="42"/>
    </row>
    <row r="3" spans="1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1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1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1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1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1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1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1:18" ht="15.75">
      <c r="B10" s="57" t="s">
        <v>172</v>
      </c>
      <c r="C10" s="58" t="s">
        <v>111</v>
      </c>
      <c r="D10" s="59"/>
      <c r="E10" s="59"/>
      <c r="F10" s="59">
        <v>16.84</v>
      </c>
      <c r="G10" s="59"/>
      <c r="H10" s="59"/>
      <c r="I10" s="59"/>
      <c r="J10" s="59">
        <v>11.7</v>
      </c>
      <c r="K10" s="59">
        <v>10.8</v>
      </c>
      <c r="L10" s="59"/>
      <c r="M10" s="60">
        <f>SUM(D10:L10)</f>
        <v>39.340000000000003</v>
      </c>
      <c r="N10" s="61"/>
      <c r="O10" s="62" t="s">
        <v>115</v>
      </c>
      <c r="P10" s="63"/>
      <c r="Q10" s="64"/>
      <c r="R10" s="64"/>
    </row>
    <row r="11" spans="1:18" ht="15.75">
      <c r="B11" s="65" t="s">
        <v>168</v>
      </c>
      <c r="C11" s="58" t="s">
        <v>112</v>
      </c>
      <c r="D11" s="59"/>
      <c r="E11" s="59"/>
      <c r="F11" s="59">
        <v>16.84</v>
      </c>
      <c r="G11" s="59"/>
      <c r="H11" s="59"/>
      <c r="I11" s="59"/>
      <c r="J11" s="59">
        <v>11.7</v>
      </c>
      <c r="K11" s="59">
        <v>10.8</v>
      </c>
      <c r="L11" s="59"/>
      <c r="M11" s="60">
        <f t="shared" ref="M11:M12" si="0">SUM(D11:L11)</f>
        <v>39.340000000000003</v>
      </c>
      <c r="N11" s="66"/>
      <c r="O11" s="67" t="s">
        <v>115</v>
      </c>
      <c r="P11" s="68"/>
      <c r="Q11" s="64"/>
      <c r="R11" s="64"/>
    </row>
    <row r="12" spans="1:18" ht="15.75">
      <c r="B12" s="69" t="s">
        <v>178</v>
      </c>
      <c r="C12" s="93" t="s">
        <v>113</v>
      </c>
      <c r="D12" s="94"/>
      <c r="E12" s="94"/>
      <c r="F12" s="94">
        <v>16.84</v>
      </c>
      <c r="G12" s="94"/>
      <c r="H12" s="94"/>
      <c r="I12" s="94"/>
      <c r="J12" s="94">
        <v>11.7</v>
      </c>
      <c r="K12" s="94">
        <v>10.8</v>
      </c>
      <c r="L12" s="94"/>
      <c r="M12" s="105">
        <f t="shared" si="0"/>
        <v>39.340000000000003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1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 s="64"/>
      <c r="R14" s="64"/>
    </row>
    <row r="15" spans="1:18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 s="64"/>
      <c r="R15" s="64"/>
    </row>
    <row r="16" spans="1:18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 s="64"/>
      <c r="R16" s="64"/>
    </row>
    <row r="17" spans="1:1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 s="42"/>
      <c r="R17" s="42"/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decimal" allowBlank="1" showInputMessage="1" showErrorMessage="1" errorTitle="UYARI" error="Bu alan için 0-30 arası bir puan girebilirsiniz ve ondalık kısmı virgül ile ayrılmalıdır !" sqref="F10:F12 I10:J12">
      <formula1>0</formula1>
      <formula2>30</formula2>
    </dataValidation>
    <dataValidation type="decimal" allowBlank="1" showInputMessage="1" showErrorMessage="1" errorTitle="UYARI" error="Bu alan için 0-15 arası bir puan girebilirsiniz ve ondalık kısmı virgül ile ayrılmalıdır !" sqref="G10:H12 E10:E12">
      <formula1>0</formula1>
      <formula2>15</formula2>
    </dataValidation>
    <dataValidation type="decimal" allowBlank="1" showInputMessage="1" showErrorMessage="1" errorTitle="UYARI" error="Bu alan için 0-20 arası bir puan girebilirsiniz ve ondalık kısmı virgül ile ayrılmalıdır !" sqref="K10:L12 D10:D12">
      <formula1>0</formula1>
      <formula2>20</formula2>
    </dataValidation>
    <dataValidation type="list" allowBlank="1" showInputMessage="1" showErrorMessage="1" error="Lütfen kutudan bir unvan seçimi yapınız..." sqref="B10">
      <formula1>unvan!$B$3:$B$9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7"/>
  <sheetViews>
    <sheetView showGridLines="0" workbookViewId="0">
      <selection activeCell="B6" sqref="B6:C6"/>
    </sheetView>
  </sheetViews>
  <sheetFormatPr defaultRowHeight="15"/>
  <cols>
    <col min="1" max="1" width="2" style="1" customWidth="1"/>
    <col min="2" max="2" width="19.28515625" style="1" customWidth="1"/>
    <col min="3" max="3" width="13" style="1" customWidth="1"/>
    <col min="4" max="4" width="9.140625" style="1"/>
    <col min="5" max="5" width="12.85546875" style="1" customWidth="1"/>
    <col min="6" max="12" width="9.140625" style="1"/>
    <col min="13" max="13" width="10" style="1" bestFit="1" customWidth="1"/>
    <col min="14" max="14" width="2.7109375" style="1" customWidth="1"/>
    <col min="15" max="15" width="2.140625" style="1" customWidth="1"/>
    <col min="16" max="16384" width="9.140625" style="1"/>
  </cols>
  <sheetData>
    <row r="1" spans="1:18" ht="8.25" customHeight="1"/>
    <row r="2" spans="1:18" ht="18.75" customHeight="1">
      <c r="B2" s="124" t="s">
        <v>0</v>
      </c>
      <c r="C2" s="125"/>
      <c r="D2" s="125"/>
      <c r="E2" s="125"/>
      <c r="F2" s="125"/>
      <c r="G2" s="125"/>
      <c r="H2" s="125"/>
      <c r="I2" s="126" t="s">
        <v>125</v>
      </c>
      <c r="J2" s="126"/>
      <c r="K2" s="126"/>
      <c r="L2" s="126"/>
      <c r="M2" s="126"/>
      <c r="N2" s="126"/>
      <c r="O2" s="75"/>
      <c r="P2" s="76"/>
      <c r="Q2" s="42"/>
      <c r="R2" s="42"/>
    </row>
    <row r="3" spans="1:18" ht="18.75">
      <c r="B3" s="129" t="s">
        <v>91</v>
      </c>
      <c r="C3" s="130"/>
      <c r="D3" s="130"/>
      <c r="E3" s="130"/>
      <c r="F3" s="130"/>
      <c r="G3" s="130"/>
      <c r="H3" s="130"/>
      <c r="I3" s="127"/>
      <c r="J3" s="127"/>
      <c r="K3" s="127"/>
      <c r="L3" s="127"/>
      <c r="M3" s="127"/>
      <c r="N3" s="127"/>
      <c r="O3" s="77"/>
      <c r="P3" s="78"/>
      <c r="Q3" s="3"/>
      <c r="R3" s="42"/>
    </row>
    <row r="4" spans="1:18" ht="18.75">
      <c r="B4" s="131" t="s">
        <v>230</v>
      </c>
      <c r="C4" s="132"/>
      <c r="D4" s="132"/>
      <c r="E4" s="132"/>
      <c r="F4" s="132"/>
      <c r="G4" s="132"/>
      <c r="H4" s="132"/>
      <c r="I4" s="128"/>
      <c r="J4" s="128"/>
      <c r="K4" s="128"/>
      <c r="L4" s="128"/>
      <c r="M4" s="128"/>
      <c r="N4" s="128"/>
      <c r="O4" s="79"/>
      <c r="P4" s="80"/>
      <c r="Q4" s="42"/>
      <c r="R4" s="42"/>
    </row>
    <row r="5" spans="1:18">
      <c r="B5" s="133" t="s">
        <v>247</v>
      </c>
      <c r="C5" s="134"/>
      <c r="D5" s="134"/>
      <c r="E5" s="134"/>
      <c r="F5" s="134"/>
      <c r="G5" s="134"/>
      <c r="H5" s="135" t="s">
        <v>248</v>
      </c>
      <c r="I5" s="136"/>
      <c r="J5" s="136"/>
      <c r="K5" s="136"/>
      <c r="L5" s="136"/>
      <c r="M5" s="136"/>
      <c r="N5" s="136"/>
      <c r="O5" s="136"/>
      <c r="P5" s="137"/>
      <c r="Q5" s="42"/>
      <c r="R5" s="42"/>
    </row>
    <row r="6" spans="1:18" ht="15.75">
      <c r="B6" s="119" t="s">
        <v>249</v>
      </c>
      <c r="C6" s="120"/>
      <c r="D6" s="121" t="s">
        <v>92</v>
      </c>
      <c r="E6" s="122"/>
      <c r="F6" s="122"/>
      <c r="G6" s="122"/>
      <c r="H6" s="122"/>
      <c r="I6" s="122"/>
      <c r="J6" s="122"/>
      <c r="K6" s="122"/>
      <c r="L6" s="122"/>
      <c r="M6" s="123"/>
      <c r="N6" s="43"/>
      <c r="O6" s="43"/>
      <c r="P6" s="44" t="s">
        <v>93</v>
      </c>
      <c r="Q6" s="42"/>
      <c r="R6" s="42"/>
    </row>
    <row r="7" spans="1:18" ht="16.5">
      <c r="B7" s="81" t="s">
        <v>94</v>
      </c>
      <c r="C7" s="82" t="s">
        <v>95</v>
      </c>
      <c r="D7" s="83" t="s">
        <v>96</v>
      </c>
      <c r="E7" s="84" t="s">
        <v>97</v>
      </c>
      <c r="F7" s="85" t="s">
        <v>98</v>
      </c>
      <c r="G7" s="86" t="s">
        <v>99</v>
      </c>
      <c r="H7" s="85" t="s">
        <v>100</v>
      </c>
      <c r="I7" s="84" t="s">
        <v>101</v>
      </c>
      <c r="J7" s="85" t="s">
        <v>102</v>
      </c>
      <c r="K7" s="86" t="s">
        <v>103</v>
      </c>
      <c r="L7" s="85" t="s">
        <v>104</v>
      </c>
      <c r="M7" s="45" t="s">
        <v>239</v>
      </c>
      <c r="N7" s="43"/>
      <c r="O7" s="43"/>
      <c r="P7" s="46"/>
      <c r="Q7" s="47"/>
      <c r="R7" s="47"/>
    </row>
    <row r="8" spans="1:18" ht="15.75" customHeight="1">
      <c r="B8" s="87" t="s">
        <v>105</v>
      </c>
      <c r="C8" s="88" t="s">
        <v>106</v>
      </c>
      <c r="D8" s="89" t="s">
        <v>107</v>
      </c>
      <c r="E8" s="90" t="s">
        <v>108</v>
      </c>
      <c r="F8" s="91" t="s">
        <v>109</v>
      </c>
      <c r="G8" s="92" t="s">
        <v>108</v>
      </c>
      <c r="H8" s="91" t="s">
        <v>108</v>
      </c>
      <c r="I8" s="90" t="s">
        <v>109</v>
      </c>
      <c r="J8" s="91" t="s">
        <v>109</v>
      </c>
      <c r="K8" s="92" t="s">
        <v>107</v>
      </c>
      <c r="L8" s="91" t="s">
        <v>107</v>
      </c>
      <c r="M8" s="48" t="s">
        <v>240</v>
      </c>
      <c r="N8" s="43"/>
      <c r="O8" s="43"/>
      <c r="P8" s="49" t="s">
        <v>110</v>
      </c>
      <c r="Q8" s="50"/>
      <c r="R8" s="50"/>
    </row>
    <row r="9" spans="1:18" ht="5.25" customHeight="1">
      <c r="B9" s="51"/>
      <c r="C9" s="51"/>
      <c r="D9" s="52"/>
      <c r="E9" s="53"/>
      <c r="F9" s="53"/>
      <c r="G9" s="54"/>
      <c r="H9" s="53"/>
      <c r="I9" s="53"/>
      <c r="J9" s="53"/>
      <c r="K9" s="54"/>
      <c r="L9" s="53"/>
      <c r="M9" s="54"/>
      <c r="N9" s="55"/>
      <c r="O9" s="55"/>
      <c r="P9" s="56"/>
      <c r="Q9" s="56"/>
      <c r="R9" s="56"/>
    </row>
    <row r="10" spans="1:18" ht="15.75">
      <c r="B10" s="57" t="s">
        <v>172</v>
      </c>
      <c r="C10" s="58" t="s">
        <v>111</v>
      </c>
      <c r="D10" s="59"/>
      <c r="E10" s="59"/>
      <c r="F10" s="59">
        <v>30</v>
      </c>
      <c r="G10" s="59"/>
      <c r="H10" s="59"/>
      <c r="I10" s="59"/>
      <c r="J10" s="59">
        <v>8</v>
      </c>
      <c r="K10" s="59">
        <v>20</v>
      </c>
      <c r="L10" s="59"/>
      <c r="M10" s="60">
        <f>SUM(D10:L10)</f>
        <v>58</v>
      </c>
      <c r="N10" s="61"/>
      <c r="O10" s="62" t="s">
        <v>115</v>
      </c>
      <c r="P10" s="63"/>
      <c r="Q10" s="64"/>
      <c r="R10" s="64"/>
    </row>
    <row r="11" spans="1:18" ht="15.75">
      <c r="B11" s="65" t="s">
        <v>160</v>
      </c>
      <c r="C11" s="58" t="s">
        <v>112</v>
      </c>
      <c r="D11" s="59"/>
      <c r="E11" s="59"/>
      <c r="F11" s="59">
        <v>30</v>
      </c>
      <c r="G11" s="59"/>
      <c r="H11" s="59"/>
      <c r="I11" s="59"/>
      <c r="J11" s="59">
        <v>8</v>
      </c>
      <c r="K11" s="59">
        <v>20</v>
      </c>
      <c r="L11" s="59"/>
      <c r="M11" s="60">
        <f>SUM(D11:L11)</f>
        <v>58</v>
      </c>
      <c r="N11" s="66"/>
      <c r="O11" s="67" t="s">
        <v>115</v>
      </c>
      <c r="P11" s="68"/>
      <c r="Q11" s="64"/>
      <c r="R11" s="64"/>
    </row>
    <row r="12" spans="1:18" ht="15.75">
      <c r="B12" s="69" t="s">
        <v>161</v>
      </c>
      <c r="C12" s="93" t="s">
        <v>113</v>
      </c>
      <c r="D12" s="94"/>
      <c r="E12" s="94"/>
      <c r="F12" s="94">
        <v>30</v>
      </c>
      <c r="G12" s="94"/>
      <c r="H12" s="94"/>
      <c r="I12" s="94"/>
      <c r="J12" s="94">
        <v>8</v>
      </c>
      <c r="K12" s="94">
        <v>20</v>
      </c>
      <c r="L12" s="94"/>
      <c r="M12" s="95">
        <f>SUM(D12:L12)</f>
        <v>58</v>
      </c>
      <c r="N12" s="70" t="s">
        <v>115</v>
      </c>
      <c r="O12" s="67" t="s">
        <v>115</v>
      </c>
      <c r="P12" s="71" t="s">
        <v>115</v>
      </c>
      <c r="Q12" s="64"/>
      <c r="R12" s="64"/>
    </row>
    <row r="13" spans="1:18" ht="5.25" customHeight="1">
      <c r="B13" s="7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4"/>
      <c r="O13" s="74"/>
      <c r="P13" s="42"/>
      <c r="Q13" s="42"/>
      <c r="R13" s="42"/>
    </row>
    <row r="14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 s="64"/>
    </row>
    <row r="15" spans="1:18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 s="64"/>
    </row>
    <row r="16" spans="1:18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 s="64"/>
    </row>
    <row r="17" spans="1:18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 s="42"/>
    </row>
  </sheetData>
  <sheetProtection password="CC2B" sheet="1" objects="1" scenarios="1"/>
  <mergeCells count="8">
    <mergeCell ref="B6:C6"/>
    <mergeCell ref="D6:M6"/>
    <mergeCell ref="B2:H2"/>
    <mergeCell ref="I2:N4"/>
    <mergeCell ref="B3:H3"/>
    <mergeCell ref="B4:H4"/>
    <mergeCell ref="B5:G5"/>
    <mergeCell ref="H5:P5"/>
  </mergeCells>
  <dataValidations count="4">
    <dataValidation type="list" allowBlank="1" showInputMessage="1" showErrorMessage="1" error="Lütfen kutudan bir unvan seçimi yapınız..." sqref="B10">
      <formula1>unvan!$B$3:$B$9</formula1>
    </dataValidation>
    <dataValidation type="decimal" allowBlank="1" showInputMessage="1" showErrorMessage="1" errorTitle="UYARI" error="Bu alan için 0-20 arası bir puan girebilirsiniz ve ondalık kısmı virgül ile ayrılmalıdır !" sqref="K10:L12 D10:D12">
      <formula1>0</formula1>
      <formula2>20</formula2>
    </dataValidation>
    <dataValidation type="decimal" allowBlank="1" showInputMessage="1" showErrorMessage="1" errorTitle="UYARI" error="Bu alan için 0-15 arası bir puan girebilirsiniz ve ondalık kısmı virgül ile ayrılmalıdır !" sqref="G10:H12 E10:E12">
      <formula1>0</formula1>
      <formula2>15</formula2>
    </dataValidation>
    <dataValidation type="decimal" allowBlank="1" showInputMessage="1" showErrorMessage="1" errorTitle="UYARI" error="Bu alan için 0-30 arası bir puan girebilirsiniz ve ondalık kısmı virgül ile ayrılmalıdır !" sqref="F10:F12 I10:J12">
      <formula1>0</formula1>
      <formula2>30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17</vt:i4>
      </vt:variant>
    </vt:vector>
  </HeadingPairs>
  <TitlesOfParts>
    <vt:vector size="17" baseType="lpstr">
      <vt:lpstr>Anasayfa</vt:lpstr>
      <vt:lpstr>1.3</vt:lpstr>
      <vt:lpstr>1.4</vt:lpstr>
      <vt:lpstr>1.6</vt:lpstr>
      <vt:lpstr>1.7</vt:lpstr>
      <vt:lpstr>1.8</vt:lpstr>
      <vt:lpstr>1.9</vt:lpstr>
      <vt:lpstr>1.11</vt:lpstr>
      <vt:lpstr>1.13</vt:lpstr>
      <vt:lpstr>2.1</vt:lpstr>
      <vt:lpstr>2.4</vt:lpstr>
      <vt:lpstr>3.3</vt:lpstr>
      <vt:lpstr>3.4</vt:lpstr>
      <vt:lpstr>3.8</vt:lpstr>
      <vt:lpstr>3.13</vt:lpstr>
      <vt:lpstr>3.14</vt:lpstr>
      <vt:lpstr>unvan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2023-09-25T12:08:36Z</cp:lastPrinted>
  <dcterms:created xsi:type="dcterms:W3CDTF">2023-07-25T07:25:04Z</dcterms:created>
  <dcterms:modified xsi:type="dcterms:W3CDTF">2023-09-27T06:23:25Z</dcterms:modified>
</cp:coreProperties>
</file>